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showInkAnnotation="0" codeName="ThisWorkbook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+ AI - Conciencia Unju\Bloque 1 - Chat GPT\"/>
    </mc:Choice>
  </mc:AlternateContent>
  <xr:revisionPtr revIDLastSave="0" documentId="13_ncr:1_{09896FE9-1464-4E77-A519-11BF58D68F03}" xr6:coauthVersionLast="47" xr6:coauthVersionMax="47" xr10:uidLastSave="{00000000-0000-0000-0000-000000000000}"/>
  <bookViews>
    <workbookView xWindow="-120" yWindow="-120" windowWidth="29040" windowHeight="16440" tabRatio="500" firstSheet="1" activeTab="1" xr2:uid="{00000000-000D-0000-FFFF-FFFF00000000}"/>
  </bookViews>
  <sheets>
    <sheet name="Sheet1" sheetId="1" state="hidden" r:id="rId1"/>
    <sheet name="Sheet1 (2)" sheetId="2" r:id="rId2"/>
  </sheets>
  <definedNames>
    <definedName name="_xlnm._FilterDatabase" localSheetId="1" hidden="1">'Sheet1 (2)'!$A$1:$O$78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8" i="2" l="1"/>
  <c r="O77" i="2"/>
  <c r="O76" i="2"/>
  <c r="O75" i="2"/>
  <c r="O74" i="2"/>
  <c r="O73" i="2"/>
  <c r="O72" i="2"/>
  <c r="O71" i="2"/>
  <c r="O70" i="2"/>
  <c r="O69" i="2"/>
  <c r="O68" i="2"/>
  <c r="O67" i="2"/>
  <c r="O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3" i="2"/>
  <c r="O2" i="2"/>
</calcChain>
</file>

<file path=xl/sharedStrings.xml><?xml version="1.0" encoding="utf-8"?>
<sst xmlns="http://schemas.openxmlformats.org/spreadsheetml/2006/main" count="687" uniqueCount="97">
  <si>
    <t>Fecha</t>
  </si>
  <si>
    <t>Tipo</t>
  </si>
  <si>
    <t>Punto de Venta</t>
  </si>
  <si>
    <t>Número Desde</t>
  </si>
  <si>
    <t>Número Hasta</t>
  </si>
  <si>
    <t>Cód. Autorización</t>
  </si>
  <si>
    <t>Tipo Doc. Receptor</t>
  </si>
  <si>
    <t>Nro. Doc. Receptor</t>
  </si>
  <si>
    <t>Denominación Receptor</t>
  </si>
  <si>
    <t>Tipo Cambio</t>
  </si>
  <si>
    <t>Moneda</t>
  </si>
  <si>
    <t>Imp. Neto Gravado</t>
  </si>
  <si>
    <t>Imp. Neto No Gravado</t>
  </si>
  <si>
    <t>Imp. Op. Exentas</t>
  </si>
  <si>
    <t>Otros Tributos</t>
  </si>
  <si>
    <t>IVA</t>
  </si>
  <si>
    <t>Imp. Total</t>
  </si>
  <si>
    <t>04/01/2024</t>
  </si>
  <si>
    <t>1 - Factura A</t>
  </si>
  <si>
    <t>CUIT</t>
  </si>
  <si>
    <t>MORICHETTI HERMANOS S.R.L.</t>
  </si>
  <si>
    <t>$</t>
  </si>
  <si>
    <t>19 - Factura de Exportación</t>
  </si>
  <si>
    <t>MERCADO LIBRE</t>
  </si>
  <si>
    <t>11/01/2024</t>
  </si>
  <si>
    <t>ALEMAR S.R.L.</t>
  </si>
  <si>
    <t>17/01/2024</t>
  </si>
  <si>
    <t>EMP. DE TRANSPORTE SAN BERNARDO LTDA.</t>
  </si>
  <si>
    <t>USD</t>
  </si>
  <si>
    <t>22/01/2024</t>
  </si>
  <si>
    <t>EMPRESA DE TRANSPORTE INTERNACIONAL SAN BERNARDO LTDA.</t>
  </si>
  <si>
    <t>21 - Nota de Crédito por Operaciones con el Exterior</t>
  </si>
  <si>
    <t>05/02/2024</t>
  </si>
  <si>
    <t>SAMA ANUAR AMIN</t>
  </si>
  <si>
    <t>04/03/2024</t>
  </si>
  <si>
    <t>BANTROP INTERNACIONAL SRL</t>
  </si>
  <si>
    <t>13/03/2024</t>
  </si>
  <si>
    <t>GUIALEMAR SRL</t>
  </si>
  <si>
    <t>19/03/2024</t>
  </si>
  <si>
    <t>201 - Factura de Crédito electrónica MiPyMEs (FCE) A</t>
  </si>
  <si>
    <t>LEDESMA SOCIEDAD ANONIMA AGRICOLA INDUSTRIAL</t>
  </si>
  <si>
    <t>10/04/2024</t>
  </si>
  <si>
    <t>EXFRUMAN SRL</t>
  </si>
  <si>
    <t>TB CARGO S.A.</t>
  </si>
  <si>
    <t>11/04/2024</t>
  </si>
  <si>
    <t>15/04/2024</t>
  </si>
  <si>
    <t>29/04/2024</t>
  </si>
  <si>
    <t>01/05/2024</t>
  </si>
  <si>
    <t>03/05/2024</t>
  </si>
  <si>
    <t>04/05/2024</t>
  </si>
  <si>
    <t>08/05/2024</t>
  </si>
  <si>
    <t>14/05/2024</t>
  </si>
  <si>
    <t>16/05/2024</t>
  </si>
  <si>
    <t>20/05/2024</t>
  </si>
  <si>
    <t>21/05/2024</t>
  </si>
  <si>
    <t>203 - Nota de Crédito electrónica MiPyMEs (FCE) A</t>
  </si>
  <si>
    <t>29/05/2024</t>
  </si>
  <si>
    <t>LOZANO MARCOS ORLANDO</t>
  </si>
  <si>
    <t>31/05/2024</t>
  </si>
  <si>
    <t>07/06/2024</t>
  </si>
  <si>
    <t>18/06/2024</t>
  </si>
  <si>
    <t>DOLE NAT.CO. S.A.</t>
  </si>
  <si>
    <t>01/07/2024</t>
  </si>
  <si>
    <t>15/07/2024</t>
  </si>
  <si>
    <t>AGSOF SA</t>
  </si>
  <si>
    <t>16/07/2024</t>
  </si>
  <si>
    <t>01/08/2024</t>
  </si>
  <si>
    <t>05/08/2024</t>
  </si>
  <si>
    <t>14/08/2024</t>
  </si>
  <si>
    <t>15/08/2024</t>
  </si>
  <si>
    <t>16/08/2024</t>
  </si>
  <si>
    <t>19/08/2024</t>
  </si>
  <si>
    <t>26/08/2024</t>
  </si>
  <si>
    <t>29/08/2024</t>
  </si>
  <si>
    <t>EMPRESA DE TRANSPORTES DON PEDRO S R L</t>
  </si>
  <si>
    <t>01/09/2024</t>
  </si>
  <si>
    <t>16/09/2024</t>
  </si>
  <si>
    <t>19/09/2024</t>
  </si>
  <si>
    <t>23/09/2024</t>
  </si>
  <si>
    <t>01/10/2024</t>
  </si>
  <si>
    <t>03/10/2024</t>
  </si>
  <si>
    <t>07/10/2024</t>
  </si>
  <si>
    <t>17/10/2024</t>
  </si>
  <si>
    <t>01/11/2024</t>
  </si>
  <si>
    <t>02/11/2024</t>
  </si>
  <si>
    <t>06/11/2024</t>
  </si>
  <si>
    <t>RED STAR LOGISTIC SERVICE S.A. S. A.</t>
  </si>
  <si>
    <t>07/11/2024</t>
  </si>
  <si>
    <t>3 - Nota de Crédito A</t>
  </si>
  <si>
    <t>16/11/2024</t>
  </si>
  <si>
    <t>19/11/2024</t>
  </si>
  <si>
    <t>30/11/2024</t>
  </si>
  <si>
    <t>02/12/2024</t>
  </si>
  <si>
    <t>ITURBE CARLOS EDUARDO</t>
  </si>
  <si>
    <t>09/12/2024</t>
  </si>
  <si>
    <t>Mis Comprobantes Emitidos - CUIT 20111111110</t>
  </si>
  <si>
    <t>Imp. Ajustado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</si>
</sst>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/>
    <xf numFmtId="4" fontId="1" fillId="0" borderId="0" xfId="0" applyNumberFormat="1" applyFon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Q79"/>
  <sheetViews>
    <sheetView zoomScale="85" zoomScaleNormal="85" workbookViewId="0">
      <selection activeCell="F16" sqref="F16"/>
    </sheetView>
  </sheetViews>
  <sheetFormatPr baseColWidth="10" defaultColWidth="13.28515625" defaultRowHeight="15" x14ac:dyDescent="0.25"/>
  <cols>
    <col min="1" max="1" width="10.7109375" bestFit="1" customWidth="1"/>
    <col min="2" max="2" width="48.140625" bestFit="1" customWidth="1"/>
    <col min="3" max="3" width="14.7109375" bestFit="1" customWidth="1"/>
    <col min="4" max="4" width="14.28515625" bestFit="1" customWidth="1"/>
    <col min="5" max="5" width="13.5703125" bestFit="1" customWidth="1"/>
    <col min="6" max="6" width="16.7109375" bestFit="1" customWidth="1"/>
    <col min="7" max="8" width="17.7109375" bestFit="1" customWidth="1"/>
    <col min="9" max="9" width="60.140625" bestFit="1" customWidth="1"/>
    <col min="10" max="10" width="12" bestFit="1" customWidth="1"/>
    <col min="11" max="11" width="8.42578125" bestFit="1" customWidth="1"/>
    <col min="12" max="12" width="17.85546875" bestFit="1" customWidth="1"/>
    <col min="13" max="13" width="20.85546875" bestFit="1" customWidth="1"/>
    <col min="14" max="14" width="15.85546875" bestFit="1" customWidth="1"/>
    <col min="15" max="15" width="13.5703125" bestFit="1" customWidth="1"/>
    <col min="16" max="16" width="9.5703125" bestFit="1" customWidth="1"/>
    <col min="17" max="17" width="10.5703125" bestFit="1" customWidth="1"/>
  </cols>
  <sheetData>
    <row r="1" spans="1:17" x14ac:dyDescent="0.25">
      <c r="A1" s="4" t="s">
        <v>95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</row>
    <row r="3" spans="1:17" x14ac:dyDescent="0.25">
      <c r="A3" t="s">
        <v>17</v>
      </c>
      <c r="B3" t="s">
        <v>18</v>
      </c>
      <c r="C3" s="2">
        <v>1</v>
      </c>
      <c r="D3" s="2">
        <v>6</v>
      </c>
      <c r="F3" s="2">
        <v>74014838988936</v>
      </c>
      <c r="G3" t="s">
        <v>19</v>
      </c>
      <c r="H3" s="2">
        <v>30714037583</v>
      </c>
      <c r="I3" t="s">
        <v>20</v>
      </c>
      <c r="J3" s="2">
        <v>1</v>
      </c>
      <c r="K3" t="s">
        <v>21</v>
      </c>
      <c r="L3" s="2">
        <v>940000</v>
      </c>
      <c r="M3" s="2">
        <v>0</v>
      </c>
      <c r="N3" s="2">
        <v>0</v>
      </c>
      <c r="O3" s="2">
        <v>0</v>
      </c>
      <c r="P3" s="2">
        <v>197400</v>
      </c>
      <c r="Q3" s="2">
        <v>1137400</v>
      </c>
    </row>
    <row r="4" spans="1:17" x14ac:dyDescent="0.25">
      <c r="A4" t="s">
        <v>17</v>
      </c>
      <c r="B4" t="s">
        <v>22</v>
      </c>
      <c r="C4" s="2">
        <v>3</v>
      </c>
      <c r="D4" s="2">
        <v>1</v>
      </c>
      <c r="F4" s="2">
        <v>74014861958477</v>
      </c>
      <c r="G4" t="s">
        <v>19</v>
      </c>
      <c r="H4" s="2">
        <v>55000000042</v>
      </c>
      <c r="I4" t="s">
        <v>23</v>
      </c>
      <c r="J4" s="2">
        <v>1</v>
      </c>
      <c r="K4" t="s">
        <v>21</v>
      </c>
      <c r="M4" s="2">
        <v>0</v>
      </c>
      <c r="O4" s="2">
        <v>0</v>
      </c>
      <c r="Q4" s="2">
        <v>1</v>
      </c>
    </row>
    <row r="5" spans="1:17" x14ac:dyDescent="0.25">
      <c r="A5" t="s">
        <v>24</v>
      </c>
      <c r="B5" t="s">
        <v>18</v>
      </c>
      <c r="C5" s="2">
        <v>1</v>
      </c>
      <c r="D5" s="2">
        <v>8</v>
      </c>
      <c r="F5" s="2">
        <v>74024682313089</v>
      </c>
      <c r="G5" t="s">
        <v>19</v>
      </c>
      <c r="H5" s="2">
        <v>30714277509</v>
      </c>
      <c r="I5" t="s">
        <v>25</v>
      </c>
      <c r="J5" s="2">
        <v>1</v>
      </c>
      <c r="K5" t="s">
        <v>21</v>
      </c>
      <c r="L5" s="3">
        <v>1454545.48</v>
      </c>
      <c r="M5" s="2">
        <v>0</v>
      </c>
      <c r="N5" s="2">
        <v>0</v>
      </c>
      <c r="O5" s="2">
        <v>0</v>
      </c>
      <c r="P5" s="3">
        <v>305454.55</v>
      </c>
      <c r="Q5" s="3">
        <v>1760000.01</v>
      </c>
    </row>
    <row r="6" spans="1:17" x14ac:dyDescent="0.25">
      <c r="A6" t="s">
        <v>24</v>
      </c>
      <c r="B6" t="s">
        <v>18</v>
      </c>
      <c r="C6" s="2">
        <v>1</v>
      </c>
      <c r="D6" s="2">
        <v>7</v>
      </c>
      <c r="F6" s="2">
        <v>74024627715356</v>
      </c>
      <c r="G6" t="s">
        <v>19</v>
      </c>
      <c r="H6" s="2">
        <v>30714037583</v>
      </c>
      <c r="I6" t="s">
        <v>20</v>
      </c>
      <c r="J6" s="2">
        <v>1</v>
      </c>
      <c r="K6" t="s">
        <v>21</v>
      </c>
      <c r="L6" s="2">
        <v>890000</v>
      </c>
      <c r="M6" s="2">
        <v>0</v>
      </c>
      <c r="N6" s="2">
        <v>0</v>
      </c>
      <c r="O6" s="2">
        <v>0</v>
      </c>
      <c r="P6" s="2">
        <v>186900</v>
      </c>
      <c r="Q6" s="2">
        <v>1076900</v>
      </c>
    </row>
    <row r="7" spans="1:17" x14ac:dyDescent="0.25">
      <c r="A7" t="s">
        <v>26</v>
      </c>
      <c r="B7" t="s">
        <v>22</v>
      </c>
      <c r="C7" s="2">
        <v>3</v>
      </c>
      <c r="D7" s="2">
        <v>2</v>
      </c>
      <c r="F7" s="2">
        <v>74034287190279</v>
      </c>
      <c r="G7" t="s">
        <v>19</v>
      </c>
      <c r="H7" s="2">
        <v>55000000042</v>
      </c>
      <c r="I7" t="s">
        <v>27</v>
      </c>
      <c r="J7">
        <v>818.1</v>
      </c>
      <c r="K7" t="s">
        <v>28</v>
      </c>
      <c r="M7" s="2">
        <v>0</v>
      </c>
      <c r="O7" s="2">
        <v>0</v>
      </c>
      <c r="Q7" s="2">
        <v>6400</v>
      </c>
    </row>
    <row r="8" spans="1:17" x14ac:dyDescent="0.25">
      <c r="A8" t="s">
        <v>29</v>
      </c>
      <c r="B8" t="s">
        <v>22</v>
      </c>
      <c r="C8" s="2">
        <v>3</v>
      </c>
      <c r="D8" s="2">
        <v>3</v>
      </c>
      <c r="F8" s="2">
        <v>74044792953300</v>
      </c>
      <c r="G8" t="s">
        <v>19</v>
      </c>
      <c r="H8" s="2">
        <v>55000000042</v>
      </c>
      <c r="I8" t="s">
        <v>30</v>
      </c>
      <c r="J8">
        <v>819.7</v>
      </c>
      <c r="K8" t="s">
        <v>28</v>
      </c>
      <c r="M8" s="2">
        <v>0</v>
      </c>
      <c r="O8" s="2">
        <v>0</v>
      </c>
      <c r="Q8" s="2">
        <v>6800</v>
      </c>
    </row>
    <row r="9" spans="1:17" x14ac:dyDescent="0.25">
      <c r="A9" t="s">
        <v>29</v>
      </c>
      <c r="B9" t="s">
        <v>31</v>
      </c>
      <c r="C9" s="2">
        <v>3</v>
      </c>
      <c r="D9" s="2">
        <v>1</v>
      </c>
      <c r="F9" s="2">
        <v>74044792686144</v>
      </c>
      <c r="G9" t="s">
        <v>19</v>
      </c>
      <c r="H9" s="2">
        <v>55000000042</v>
      </c>
      <c r="I9" t="s">
        <v>30</v>
      </c>
      <c r="J9">
        <v>818.1</v>
      </c>
      <c r="K9" t="s">
        <v>28</v>
      </c>
      <c r="M9" s="2">
        <v>0</v>
      </c>
      <c r="O9" s="2">
        <v>0</v>
      </c>
      <c r="Q9" s="2">
        <v>6400</v>
      </c>
    </row>
    <row r="10" spans="1:17" x14ac:dyDescent="0.25">
      <c r="A10" t="s">
        <v>32</v>
      </c>
      <c r="B10" t="s">
        <v>18</v>
      </c>
      <c r="C10" s="2">
        <v>1</v>
      </c>
      <c r="D10" s="2">
        <v>9</v>
      </c>
      <c r="F10" s="2">
        <v>74064307994382</v>
      </c>
      <c r="G10" t="s">
        <v>19</v>
      </c>
      <c r="H10" s="2">
        <v>20366292730</v>
      </c>
      <c r="I10" t="s">
        <v>33</v>
      </c>
      <c r="J10" s="2">
        <v>1</v>
      </c>
      <c r="K10" t="s">
        <v>21</v>
      </c>
      <c r="L10" s="2">
        <v>435400</v>
      </c>
      <c r="M10" s="2">
        <v>0</v>
      </c>
      <c r="N10" s="2">
        <v>0</v>
      </c>
      <c r="O10" s="2">
        <v>0</v>
      </c>
      <c r="P10" s="2">
        <v>91434</v>
      </c>
      <c r="Q10" s="2">
        <v>526834</v>
      </c>
    </row>
    <row r="11" spans="1:17" x14ac:dyDescent="0.25">
      <c r="A11" t="s">
        <v>34</v>
      </c>
      <c r="B11" t="s">
        <v>22</v>
      </c>
      <c r="C11" s="2">
        <v>3</v>
      </c>
      <c r="D11" s="2">
        <v>4</v>
      </c>
      <c r="F11" s="2">
        <v>74104397683475</v>
      </c>
      <c r="G11" t="s">
        <v>19</v>
      </c>
      <c r="H11" s="2">
        <v>55000000042</v>
      </c>
      <c r="I11" t="s">
        <v>35</v>
      </c>
      <c r="J11">
        <v>842.5</v>
      </c>
      <c r="K11" t="s">
        <v>28</v>
      </c>
      <c r="M11" s="2">
        <v>0</v>
      </c>
      <c r="O11" s="2">
        <v>0</v>
      </c>
      <c r="Q11" s="2">
        <v>1800</v>
      </c>
    </row>
    <row r="12" spans="1:17" x14ac:dyDescent="0.25">
      <c r="A12" t="s">
        <v>34</v>
      </c>
      <c r="B12" t="s">
        <v>22</v>
      </c>
      <c r="C12" s="2">
        <v>3</v>
      </c>
      <c r="D12" s="2">
        <v>5</v>
      </c>
      <c r="F12" s="2">
        <v>74104399025380</v>
      </c>
      <c r="G12" t="s">
        <v>19</v>
      </c>
      <c r="H12" s="2">
        <v>55000000042</v>
      </c>
      <c r="I12" t="s">
        <v>35</v>
      </c>
      <c r="J12">
        <v>842.5</v>
      </c>
      <c r="K12" t="s">
        <v>28</v>
      </c>
      <c r="M12" s="2">
        <v>0</v>
      </c>
      <c r="O12" s="2">
        <v>0</v>
      </c>
      <c r="Q12" s="2">
        <v>1800</v>
      </c>
    </row>
    <row r="13" spans="1:17" x14ac:dyDescent="0.25">
      <c r="A13" t="s">
        <v>36</v>
      </c>
      <c r="B13" t="s">
        <v>18</v>
      </c>
      <c r="C13" s="2">
        <v>1</v>
      </c>
      <c r="D13" s="2">
        <v>10</v>
      </c>
      <c r="F13" s="2">
        <v>74114371133605</v>
      </c>
      <c r="G13" t="s">
        <v>19</v>
      </c>
      <c r="H13" s="2">
        <v>33707338119</v>
      </c>
      <c r="I13" t="s">
        <v>37</v>
      </c>
      <c r="J13" s="2">
        <v>1</v>
      </c>
      <c r="K13" t="s">
        <v>21</v>
      </c>
      <c r="L13" s="2">
        <v>1500000</v>
      </c>
      <c r="M13" s="2">
        <v>0</v>
      </c>
      <c r="N13" s="2">
        <v>0</v>
      </c>
      <c r="O13" s="2">
        <v>0</v>
      </c>
      <c r="P13" s="2">
        <v>315000</v>
      </c>
      <c r="Q13" s="2">
        <v>1815000</v>
      </c>
    </row>
    <row r="14" spans="1:17" x14ac:dyDescent="0.25">
      <c r="A14" t="s">
        <v>38</v>
      </c>
      <c r="B14" t="s">
        <v>39</v>
      </c>
      <c r="C14" s="2">
        <v>1</v>
      </c>
      <c r="D14" s="2">
        <v>12</v>
      </c>
      <c r="F14" s="2">
        <v>74124055823164</v>
      </c>
      <c r="G14" t="s">
        <v>19</v>
      </c>
      <c r="H14" s="2">
        <v>30501250305</v>
      </c>
      <c r="I14" t="s">
        <v>40</v>
      </c>
      <c r="J14" s="2">
        <v>1</v>
      </c>
      <c r="K14" t="s">
        <v>21</v>
      </c>
      <c r="L14" s="2">
        <v>120000000</v>
      </c>
      <c r="M14" s="2">
        <v>0</v>
      </c>
      <c r="N14" s="2">
        <v>0</v>
      </c>
      <c r="O14" s="2">
        <v>0</v>
      </c>
      <c r="P14" s="2">
        <v>25200000</v>
      </c>
      <c r="Q14" s="2">
        <v>145200000</v>
      </c>
    </row>
    <row r="15" spans="1:17" x14ac:dyDescent="0.25">
      <c r="A15" t="s">
        <v>41</v>
      </c>
      <c r="B15" t="s">
        <v>22</v>
      </c>
      <c r="C15" s="2">
        <v>3</v>
      </c>
      <c r="D15" s="2">
        <v>6</v>
      </c>
      <c r="F15" s="2">
        <v>74154396467193</v>
      </c>
      <c r="G15" t="s">
        <v>19</v>
      </c>
      <c r="H15" s="2">
        <v>55000000042</v>
      </c>
      <c r="I15" t="s">
        <v>42</v>
      </c>
      <c r="J15">
        <v>864.5</v>
      </c>
      <c r="K15" t="s">
        <v>28</v>
      </c>
      <c r="M15" s="2">
        <v>0</v>
      </c>
      <c r="O15" s="2">
        <v>0</v>
      </c>
      <c r="Q15" s="2">
        <v>1800</v>
      </c>
    </row>
    <row r="16" spans="1:17" x14ac:dyDescent="0.25">
      <c r="A16" t="s">
        <v>41</v>
      </c>
      <c r="B16" t="s">
        <v>22</v>
      </c>
      <c r="C16" s="2">
        <v>3</v>
      </c>
      <c r="D16" s="2">
        <v>8</v>
      </c>
      <c r="F16" s="2">
        <v>74154404048613</v>
      </c>
      <c r="G16" t="s">
        <v>19</v>
      </c>
      <c r="H16" s="2">
        <v>30714979813</v>
      </c>
      <c r="I16" t="s">
        <v>43</v>
      </c>
      <c r="J16" s="2">
        <v>1</v>
      </c>
      <c r="K16" t="s">
        <v>21</v>
      </c>
      <c r="M16" s="2">
        <v>0</v>
      </c>
      <c r="O16" s="2">
        <v>0</v>
      </c>
      <c r="Q16" s="2">
        <v>5400000</v>
      </c>
    </row>
    <row r="17" spans="1:17" x14ac:dyDescent="0.25">
      <c r="A17" t="s">
        <v>41</v>
      </c>
      <c r="B17" t="s">
        <v>22</v>
      </c>
      <c r="C17" s="2">
        <v>3</v>
      </c>
      <c r="D17" s="2">
        <v>7</v>
      </c>
      <c r="F17" s="2">
        <v>74154402752010</v>
      </c>
      <c r="G17" t="s">
        <v>19</v>
      </c>
      <c r="H17" s="2">
        <v>30714979813</v>
      </c>
      <c r="I17" t="s">
        <v>43</v>
      </c>
      <c r="J17" s="2">
        <v>1</v>
      </c>
      <c r="K17" t="s">
        <v>21</v>
      </c>
      <c r="M17" s="2">
        <v>0</v>
      </c>
      <c r="O17" s="2">
        <v>0</v>
      </c>
      <c r="Q17" s="2">
        <v>2700000</v>
      </c>
    </row>
    <row r="18" spans="1:17" x14ac:dyDescent="0.25">
      <c r="A18" t="s">
        <v>44</v>
      </c>
      <c r="B18" t="s">
        <v>18</v>
      </c>
      <c r="C18" s="2">
        <v>1</v>
      </c>
      <c r="D18" s="2">
        <v>11</v>
      </c>
      <c r="F18" s="2">
        <v>74154567974058</v>
      </c>
      <c r="G18" t="s">
        <v>19</v>
      </c>
      <c r="H18" s="2">
        <v>30714037583</v>
      </c>
      <c r="I18" t="s">
        <v>20</v>
      </c>
      <c r="J18" s="2">
        <v>1</v>
      </c>
      <c r="K18" t="s">
        <v>21</v>
      </c>
      <c r="L18" s="2">
        <v>1300000</v>
      </c>
      <c r="M18" s="2">
        <v>0</v>
      </c>
      <c r="N18" s="2">
        <v>0</v>
      </c>
      <c r="O18" s="2">
        <v>0</v>
      </c>
      <c r="P18" s="2">
        <v>273000</v>
      </c>
      <c r="Q18" s="2">
        <v>1573000</v>
      </c>
    </row>
    <row r="19" spans="1:17" x14ac:dyDescent="0.25">
      <c r="A19" t="s">
        <v>45</v>
      </c>
      <c r="B19" t="s">
        <v>39</v>
      </c>
      <c r="C19" s="2">
        <v>1</v>
      </c>
      <c r="D19" s="2">
        <v>13</v>
      </c>
      <c r="F19" s="2">
        <v>74164911608249</v>
      </c>
      <c r="G19" t="s">
        <v>19</v>
      </c>
      <c r="H19" s="2">
        <v>30501250305</v>
      </c>
      <c r="I19" t="s">
        <v>40</v>
      </c>
      <c r="J19" s="2">
        <v>1</v>
      </c>
      <c r="K19" t="s">
        <v>21</v>
      </c>
      <c r="L19" s="2">
        <v>120000000</v>
      </c>
      <c r="M19" s="2">
        <v>0</v>
      </c>
      <c r="N19" s="2">
        <v>0</v>
      </c>
      <c r="O19" s="2">
        <v>0</v>
      </c>
      <c r="P19" s="2">
        <v>25200000</v>
      </c>
      <c r="Q19" s="2">
        <v>145200000</v>
      </c>
    </row>
    <row r="20" spans="1:17" x14ac:dyDescent="0.25">
      <c r="A20" t="s">
        <v>46</v>
      </c>
      <c r="B20" t="s">
        <v>22</v>
      </c>
      <c r="C20" s="2">
        <v>3</v>
      </c>
      <c r="D20" s="2">
        <v>9</v>
      </c>
      <c r="F20" s="2">
        <v>74184386194867</v>
      </c>
      <c r="G20" t="s">
        <v>19</v>
      </c>
      <c r="H20" s="2">
        <v>30714979813</v>
      </c>
      <c r="I20" t="s">
        <v>43</v>
      </c>
      <c r="J20" s="2">
        <v>1</v>
      </c>
      <c r="K20" t="s">
        <v>21</v>
      </c>
      <c r="M20" s="2">
        <v>0</v>
      </c>
      <c r="O20" s="2">
        <v>0</v>
      </c>
      <c r="Q20" s="2">
        <v>2700000</v>
      </c>
    </row>
    <row r="21" spans="1:17" x14ac:dyDescent="0.25">
      <c r="A21" t="s">
        <v>47</v>
      </c>
      <c r="B21" t="s">
        <v>22</v>
      </c>
      <c r="C21" s="2">
        <v>3</v>
      </c>
      <c r="D21" s="2">
        <v>11</v>
      </c>
      <c r="F21" s="2">
        <v>74184601820326</v>
      </c>
      <c r="G21" t="s">
        <v>19</v>
      </c>
      <c r="H21" s="2">
        <v>30714979813</v>
      </c>
      <c r="I21" t="s">
        <v>43</v>
      </c>
      <c r="J21" s="2">
        <v>1</v>
      </c>
      <c r="K21" t="s">
        <v>21</v>
      </c>
      <c r="M21" s="2">
        <v>0</v>
      </c>
      <c r="O21" s="2">
        <v>0</v>
      </c>
      <c r="Q21" s="2">
        <v>2808000</v>
      </c>
    </row>
    <row r="22" spans="1:17" x14ac:dyDescent="0.25">
      <c r="A22" t="s">
        <v>47</v>
      </c>
      <c r="B22" t="s">
        <v>22</v>
      </c>
      <c r="C22" s="2">
        <v>3</v>
      </c>
      <c r="D22" s="2">
        <v>10</v>
      </c>
      <c r="F22" s="2">
        <v>74184601039534</v>
      </c>
      <c r="G22" t="s">
        <v>19</v>
      </c>
      <c r="H22" s="2">
        <v>30714979813</v>
      </c>
      <c r="I22" t="s">
        <v>43</v>
      </c>
      <c r="J22" s="2">
        <v>1</v>
      </c>
      <c r="K22" t="s">
        <v>21</v>
      </c>
      <c r="M22" s="2">
        <v>0</v>
      </c>
      <c r="O22" s="2">
        <v>0</v>
      </c>
      <c r="Q22" s="2">
        <v>2808000</v>
      </c>
    </row>
    <row r="23" spans="1:17" x14ac:dyDescent="0.25">
      <c r="A23" t="s">
        <v>47</v>
      </c>
      <c r="B23" t="s">
        <v>31</v>
      </c>
      <c r="C23" s="2">
        <v>3</v>
      </c>
      <c r="D23" s="2">
        <v>2</v>
      </c>
      <c r="F23" s="2">
        <v>74184602050257</v>
      </c>
      <c r="G23" t="s">
        <v>19</v>
      </c>
      <c r="H23" s="2">
        <v>30714979813</v>
      </c>
      <c r="I23" t="s">
        <v>43</v>
      </c>
      <c r="J23" s="2">
        <v>1</v>
      </c>
      <c r="K23" t="s">
        <v>21</v>
      </c>
      <c r="M23" s="2">
        <v>0</v>
      </c>
      <c r="O23" s="2">
        <v>0</v>
      </c>
      <c r="Q23" s="2">
        <v>2808000</v>
      </c>
    </row>
    <row r="24" spans="1:17" x14ac:dyDescent="0.25">
      <c r="A24" t="s">
        <v>48</v>
      </c>
      <c r="B24" t="s">
        <v>22</v>
      </c>
      <c r="C24" s="2">
        <v>3</v>
      </c>
      <c r="D24" s="2">
        <v>12</v>
      </c>
      <c r="F24" s="2">
        <v>74184809006546</v>
      </c>
      <c r="G24" t="s">
        <v>19</v>
      </c>
      <c r="H24" s="2">
        <v>30714979813</v>
      </c>
      <c r="I24" t="s">
        <v>43</v>
      </c>
      <c r="J24" s="2">
        <v>1</v>
      </c>
      <c r="K24" t="s">
        <v>21</v>
      </c>
      <c r="M24" s="2">
        <v>0</v>
      </c>
      <c r="O24" s="2">
        <v>0</v>
      </c>
      <c r="Q24" s="2">
        <v>2808000</v>
      </c>
    </row>
    <row r="25" spans="1:17" x14ac:dyDescent="0.25">
      <c r="A25" t="s">
        <v>49</v>
      </c>
      <c r="B25" t="s">
        <v>22</v>
      </c>
      <c r="C25" s="2">
        <v>3</v>
      </c>
      <c r="D25" s="2">
        <v>13</v>
      </c>
      <c r="F25" s="2">
        <v>74184937938848</v>
      </c>
      <c r="G25" t="s">
        <v>19</v>
      </c>
      <c r="H25" s="2">
        <v>30714979813</v>
      </c>
      <c r="I25" t="s">
        <v>43</v>
      </c>
      <c r="J25" s="2">
        <v>1</v>
      </c>
      <c r="K25" t="s">
        <v>21</v>
      </c>
      <c r="M25" s="2">
        <v>0</v>
      </c>
      <c r="O25" s="2">
        <v>0</v>
      </c>
      <c r="Q25" s="2">
        <v>2700000</v>
      </c>
    </row>
    <row r="26" spans="1:17" x14ac:dyDescent="0.25">
      <c r="A26" t="s">
        <v>50</v>
      </c>
      <c r="B26" t="s">
        <v>22</v>
      </c>
      <c r="C26" s="2">
        <v>3</v>
      </c>
      <c r="D26" s="2">
        <v>14</v>
      </c>
      <c r="F26" s="2">
        <v>74194372686909</v>
      </c>
      <c r="G26" t="s">
        <v>19</v>
      </c>
      <c r="H26" s="2">
        <v>30714979813</v>
      </c>
      <c r="I26" t="s">
        <v>43</v>
      </c>
      <c r="J26" s="2">
        <v>1</v>
      </c>
      <c r="K26" t="s">
        <v>21</v>
      </c>
      <c r="M26" s="2">
        <v>0</v>
      </c>
      <c r="O26" s="2">
        <v>0</v>
      </c>
      <c r="Q26" s="2">
        <v>2808000</v>
      </c>
    </row>
    <row r="27" spans="1:17" x14ac:dyDescent="0.25">
      <c r="A27" t="s">
        <v>50</v>
      </c>
      <c r="B27" t="s">
        <v>22</v>
      </c>
      <c r="C27" s="2">
        <v>3</v>
      </c>
      <c r="D27" s="2">
        <v>15</v>
      </c>
      <c r="F27" s="2">
        <v>74194422568096</v>
      </c>
      <c r="G27" t="s">
        <v>19</v>
      </c>
      <c r="H27" s="2">
        <v>30714979813</v>
      </c>
      <c r="I27" t="s">
        <v>43</v>
      </c>
      <c r="J27" s="2">
        <v>1</v>
      </c>
      <c r="K27" t="s">
        <v>21</v>
      </c>
      <c r="M27" s="2">
        <v>0</v>
      </c>
      <c r="O27" s="2">
        <v>0</v>
      </c>
      <c r="Q27" s="2">
        <v>2808000</v>
      </c>
    </row>
    <row r="28" spans="1:17" x14ac:dyDescent="0.25">
      <c r="A28" t="s">
        <v>51</v>
      </c>
      <c r="B28" t="s">
        <v>22</v>
      </c>
      <c r="C28" s="2">
        <v>3</v>
      </c>
      <c r="D28" s="2">
        <v>16</v>
      </c>
      <c r="F28" s="2">
        <v>74204005869391</v>
      </c>
      <c r="G28" t="s">
        <v>19</v>
      </c>
      <c r="H28" s="2">
        <v>30714979813</v>
      </c>
      <c r="I28" t="s">
        <v>43</v>
      </c>
      <c r="J28" s="2">
        <v>1</v>
      </c>
      <c r="K28" t="s">
        <v>21</v>
      </c>
      <c r="M28" s="2">
        <v>0</v>
      </c>
      <c r="O28" s="2">
        <v>0</v>
      </c>
      <c r="Q28" s="2">
        <v>5808000</v>
      </c>
    </row>
    <row r="29" spans="1:17" x14ac:dyDescent="0.25">
      <c r="A29" t="s">
        <v>52</v>
      </c>
      <c r="B29" t="s">
        <v>22</v>
      </c>
      <c r="C29" s="2">
        <v>3</v>
      </c>
      <c r="D29" s="2">
        <v>17</v>
      </c>
      <c r="F29" s="2">
        <v>74204266643137</v>
      </c>
      <c r="G29" t="s">
        <v>19</v>
      </c>
      <c r="H29" s="2">
        <v>30714979813</v>
      </c>
      <c r="I29" t="s">
        <v>43</v>
      </c>
      <c r="J29" s="2">
        <v>1</v>
      </c>
      <c r="K29" t="s">
        <v>21</v>
      </c>
      <c r="M29" s="2">
        <v>0</v>
      </c>
      <c r="O29" s="2">
        <v>0</v>
      </c>
      <c r="Q29" s="2">
        <v>2808000</v>
      </c>
    </row>
    <row r="30" spans="1:17" x14ac:dyDescent="0.25">
      <c r="A30" t="s">
        <v>53</v>
      </c>
      <c r="B30" t="s">
        <v>22</v>
      </c>
      <c r="C30" s="2">
        <v>3</v>
      </c>
      <c r="D30" s="2">
        <v>18</v>
      </c>
      <c r="F30" s="2">
        <v>74214711358027</v>
      </c>
      <c r="G30" t="s">
        <v>19</v>
      </c>
      <c r="H30" s="2">
        <v>30714979813</v>
      </c>
      <c r="I30" t="s">
        <v>43</v>
      </c>
      <c r="J30" s="2">
        <v>1</v>
      </c>
      <c r="K30" t="s">
        <v>21</v>
      </c>
      <c r="M30" s="2">
        <v>0</v>
      </c>
      <c r="O30" s="2">
        <v>0</v>
      </c>
      <c r="Q30" s="2">
        <v>8424000</v>
      </c>
    </row>
    <row r="31" spans="1:17" x14ac:dyDescent="0.25">
      <c r="A31" t="s">
        <v>54</v>
      </c>
      <c r="B31" t="s">
        <v>55</v>
      </c>
      <c r="C31" s="2">
        <v>1</v>
      </c>
      <c r="D31" s="2">
        <v>7</v>
      </c>
      <c r="F31" s="2">
        <v>74214872767360</v>
      </c>
      <c r="G31" t="s">
        <v>19</v>
      </c>
      <c r="H31" s="2">
        <v>30501250305</v>
      </c>
      <c r="I31" t="s">
        <v>40</v>
      </c>
      <c r="J31" s="2">
        <v>1</v>
      </c>
      <c r="K31" t="s">
        <v>21</v>
      </c>
      <c r="L31" s="2">
        <v>120000000</v>
      </c>
      <c r="M31" s="2">
        <v>0</v>
      </c>
      <c r="N31" s="2">
        <v>0</v>
      </c>
      <c r="O31" s="2">
        <v>0</v>
      </c>
      <c r="P31" s="2">
        <v>25200000</v>
      </c>
      <c r="Q31" s="2">
        <v>145200000</v>
      </c>
    </row>
    <row r="32" spans="1:17" x14ac:dyDescent="0.25">
      <c r="A32" t="s">
        <v>56</v>
      </c>
      <c r="B32" t="s">
        <v>22</v>
      </c>
      <c r="C32" s="2">
        <v>3</v>
      </c>
      <c r="D32" s="2">
        <v>20</v>
      </c>
      <c r="F32" s="2">
        <v>74224667513150</v>
      </c>
      <c r="G32" t="s">
        <v>19</v>
      </c>
      <c r="H32" s="2">
        <v>20307262933</v>
      </c>
      <c r="I32" t="s">
        <v>57</v>
      </c>
      <c r="J32">
        <v>893.5</v>
      </c>
      <c r="K32" t="s">
        <v>28</v>
      </c>
      <c r="M32" s="2">
        <v>0</v>
      </c>
      <c r="O32" s="2">
        <v>0</v>
      </c>
      <c r="Q32" s="2">
        <v>1000</v>
      </c>
    </row>
    <row r="33" spans="1:17" x14ac:dyDescent="0.25">
      <c r="A33" t="s">
        <v>56</v>
      </c>
      <c r="B33" t="s">
        <v>22</v>
      </c>
      <c r="C33" s="2">
        <v>3</v>
      </c>
      <c r="D33" s="2">
        <v>19</v>
      </c>
      <c r="F33" s="2">
        <v>74224665165398</v>
      </c>
      <c r="G33" t="s">
        <v>19</v>
      </c>
      <c r="H33" s="2">
        <v>30714979813</v>
      </c>
      <c r="I33" t="s">
        <v>43</v>
      </c>
      <c r="J33" s="2">
        <v>1</v>
      </c>
      <c r="K33" t="s">
        <v>21</v>
      </c>
      <c r="M33" s="2">
        <v>0</v>
      </c>
      <c r="O33" s="2">
        <v>0</v>
      </c>
      <c r="Q33" s="2">
        <v>8424000</v>
      </c>
    </row>
    <row r="34" spans="1:17" x14ac:dyDescent="0.25">
      <c r="A34" t="s">
        <v>58</v>
      </c>
      <c r="B34" t="s">
        <v>18</v>
      </c>
      <c r="C34" s="2">
        <v>1</v>
      </c>
      <c r="D34" s="2">
        <v>12</v>
      </c>
      <c r="F34" s="2">
        <v>74224868471535</v>
      </c>
      <c r="G34" t="s">
        <v>19</v>
      </c>
      <c r="H34" s="2">
        <v>33707338119</v>
      </c>
      <c r="I34" t="s">
        <v>37</v>
      </c>
      <c r="J34" s="2">
        <v>1</v>
      </c>
      <c r="K34" t="s">
        <v>21</v>
      </c>
      <c r="L34" s="2">
        <v>1800000</v>
      </c>
      <c r="M34" s="2">
        <v>0</v>
      </c>
      <c r="N34" s="2">
        <v>0</v>
      </c>
      <c r="O34" s="2">
        <v>0</v>
      </c>
      <c r="P34" s="2">
        <v>378000</v>
      </c>
      <c r="Q34" s="2">
        <v>2178000</v>
      </c>
    </row>
    <row r="35" spans="1:17" x14ac:dyDescent="0.25">
      <c r="A35" t="s">
        <v>59</v>
      </c>
      <c r="B35" t="s">
        <v>22</v>
      </c>
      <c r="C35" s="2">
        <v>3</v>
      </c>
      <c r="D35" s="2">
        <v>21</v>
      </c>
      <c r="F35" s="2">
        <v>74234689398906</v>
      </c>
      <c r="G35" t="s">
        <v>19</v>
      </c>
      <c r="H35" s="2">
        <v>30714979813</v>
      </c>
      <c r="I35" t="s">
        <v>43</v>
      </c>
      <c r="J35" s="2">
        <v>1</v>
      </c>
      <c r="K35" t="s">
        <v>21</v>
      </c>
      <c r="M35" s="2">
        <v>0</v>
      </c>
      <c r="O35" s="2">
        <v>0</v>
      </c>
      <c r="Q35" s="2">
        <v>8424000</v>
      </c>
    </row>
    <row r="36" spans="1:17" x14ac:dyDescent="0.25">
      <c r="A36" t="s">
        <v>60</v>
      </c>
      <c r="B36" t="s">
        <v>18</v>
      </c>
      <c r="C36" s="2">
        <v>1</v>
      </c>
      <c r="D36" s="2">
        <v>13</v>
      </c>
      <c r="F36" s="2">
        <v>74254935976878</v>
      </c>
      <c r="G36" t="s">
        <v>19</v>
      </c>
      <c r="H36" s="2">
        <v>30709749850</v>
      </c>
      <c r="I36" t="s">
        <v>61</v>
      </c>
      <c r="J36" s="2">
        <v>1</v>
      </c>
      <c r="K36" t="s">
        <v>21</v>
      </c>
      <c r="L36" s="2">
        <v>1000000</v>
      </c>
      <c r="M36" s="2">
        <v>0</v>
      </c>
      <c r="N36" s="2">
        <v>0</v>
      </c>
      <c r="O36" s="2">
        <v>0</v>
      </c>
      <c r="P36" s="2">
        <v>210000</v>
      </c>
      <c r="Q36" s="2">
        <v>1210000</v>
      </c>
    </row>
    <row r="37" spans="1:17" x14ac:dyDescent="0.25">
      <c r="A37" t="s">
        <v>60</v>
      </c>
      <c r="B37" t="s">
        <v>39</v>
      </c>
      <c r="C37" s="2">
        <v>1</v>
      </c>
      <c r="D37" s="2">
        <v>14</v>
      </c>
      <c r="F37" s="2">
        <v>74254001166840</v>
      </c>
      <c r="G37" t="s">
        <v>19</v>
      </c>
      <c r="H37" s="2">
        <v>30501250305</v>
      </c>
      <c r="I37" t="s">
        <v>40</v>
      </c>
      <c r="J37" s="2">
        <v>1</v>
      </c>
      <c r="K37" t="s">
        <v>21</v>
      </c>
      <c r="L37" s="2">
        <v>33876000</v>
      </c>
      <c r="M37" s="2">
        <v>0</v>
      </c>
      <c r="N37" s="2">
        <v>0</v>
      </c>
      <c r="O37" s="2">
        <v>0</v>
      </c>
      <c r="P37" s="2">
        <v>7113960</v>
      </c>
      <c r="Q37" s="2">
        <v>40989960</v>
      </c>
    </row>
    <row r="38" spans="1:17" x14ac:dyDescent="0.25">
      <c r="A38" t="s">
        <v>62</v>
      </c>
      <c r="B38" t="s">
        <v>39</v>
      </c>
      <c r="C38" s="2">
        <v>1</v>
      </c>
      <c r="D38" s="2">
        <v>15</v>
      </c>
      <c r="F38" s="2">
        <v>74274507791801</v>
      </c>
      <c r="G38" t="s">
        <v>19</v>
      </c>
      <c r="H38" s="2">
        <v>30501250305</v>
      </c>
      <c r="I38" t="s">
        <v>40</v>
      </c>
      <c r="J38" s="2">
        <v>1</v>
      </c>
      <c r="K38" t="s">
        <v>21</v>
      </c>
      <c r="L38" s="2">
        <v>29586000</v>
      </c>
      <c r="M38" s="2">
        <v>0</v>
      </c>
      <c r="N38" s="2">
        <v>0</v>
      </c>
      <c r="O38" s="2">
        <v>0</v>
      </c>
      <c r="P38" s="2">
        <v>6213060</v>
      </c>
      <c r="Q38" s="2">
        <v>35799060</v>
      </c>
    </row>
    <row r="39" spans="1:17" x14ac:dyDescent="0.25">
      <c r="A39" t="s">
        <v>62</v>
      </c>
      <c r="B39" t="s">
        <v>55</v>
      </c>
      <c r="C39" s="2">
        <v>1</v>
      </c>
      <c r="D39" s="2">
        <v>8</v>
      </c>
      <c r="F39" s="2">
        <v>74274508380693</v>
      </c>
      <c r="G39" t="s">
        <v>19</v>
      </c>
      <c r="H39" s="2">
        <v>30501250305</v>
      </c>
      <c r="I39" t="s">
        <v>40</v>
      </c>
      <c r="J39" s="2">
        <v>1</v>
      </c>
      <c r="K39" t="s">
        <v>21</v>
      </c>
      <c r="L39" s="2">
        <v>15000000</v>
      </c>
      <c r="M39" s="2">
        <v>0</v>
      </c>
      <c r="N39" s="2">
        <v>0</v>
      </c>
      <c r="O39" s="2">
        <v>0</v>
      </c>
      <c r="P39" s="2">
        <v>3150000</v>
      </c>
      <c r="Q39" s="2">
        <v>18150000</v>
      </c>
    </row>
    <row r="40" spans="1:17" x14ac:dyDescent="0.25">
      <c r="A40" t="s">
        <v>63</v>
      </c>
      <c r="B40" t="s">
        <v>18</v>
      </c>
      <c r="C40" s="2">
        <v>1</v>
      </c>
      <c r="D40" s="2">
        <v>14</v>
      </c>
      <c r="F40" s="2">
        <v>74294993532803</v>
      </c>
      <c r="G40" t="s">
        <v>19</v>
      </c>
      <c r="H40" s="2">
        <v>30710439636</v>
      </c>
      <c r="I40" t="s">
        <v>64</v>
      </c>
      <c r="J40" s="2">
        <v>1</v>
      </c>
      <c r="K40" t="s">
        <v>21</v>
      </c>
      <c r="L40" s="2">
        <v>1701000</v>
      </c>
      <c r="M40" s="2">
        <v>0</v>
      </c>
      <c r="N40" s="2">
        <v>0</v>
      </c>
      <c r="O40" s="2">
        <v>0</v>
      </c>
      <c r="P40" s="2">
        <v>357210</v>
      </c>
      <c r="Q40" s="2">
        <v>2058210</v>
      </c>
    </row>
    <row r="41" spans="1:17" x14ac:dyDescent="0.25">
      <c r="A41" t="s">
        <v>65</v>
      </c>
      <c r="B41" t="s">
        <v>39</v>
      </c>
      <c r="C41" s="2">
        <v>1</v>
      </c>
      <c r="D41" s="2">
        <v>16</v>
      </c>
      <c r="F41" s="2">
        <v>74294226703545</v>
      </c>
      <c r="G41" t="s">
        <v>19</v>
      </c>
      <c r="H41" s="2">
        <v>30501250305</v>
      </c>
      <c r="I41" t="s">
        <v>40</v>
      </c>
      <c r="J41" s="2">
        <v>1</v>
      </c>
      <c r="K41" t="s">
        <v>21</v>
      </c>
      <c r="L41" s="2">
        <v>41634000</v>
      </c>
      <c r="M41" s="2">
        <v>0</v>
      </c>
      <c r="N41" s="2">
        <v>0</v>
      </c>
      <c r="O41" s="2">
        <v>0</v>
      </c>
      <c r="P41" s="2">
        <v>8743140</v>
      </c>
      <c r="Q41" s="2">
        <v>50377140</v>
      </c>
    </row>
    <row r="42" spans="1:17" x14ac:dyDescent="0.25">
      <c r="A42" t="s">
        <v>65</v>
      </c>
      <c r="B42" t="s">
        <v>55</v>
      </c>
      <c r="C42" s="2">
        <v>1</v>
      </c>
      <c r="D42" s="2">
        <v>9</v>
      </c>
      <c r="F42" s="2">
        <v>74294227283639</v>
      </c>
      <c r="G42" t="s">
        <v>19</v>
      </c>
      <c r="H42" s="2">
        <v>30501250305</v>
      </c>
      <c r="I42" t="s">
        <v>40</v>
      </c>
      <c r="J42" s="2">
        <v>1</v>
      </c>
      <c r="K42" t="s">
        <v>21</v>
      </c>
      <c r="L42" s="2">
        <v>15000000</v>
      </c>
      <c r="M42" s="2">
        <v>0</v>
      </c>
      <c r="N42" s="2">
        <v>0</v>
      </c>
      <c r="O42" s="2">
        <v>0</v>
      </c>
      <c r="P42" s="2">
        <v>3150000</v>
      </c>
      <c r="Q42" s="2">
        <v>18150000</v>
      </c>
    </row>
    <row r="43" spans="1:17" x14ac:dyDescent="0.25">
      <c r="A43" t="s">
        <v>66</v>
      </c>
      <c r="B43" t="s">
        <v>39</v>
      </c>
      <c r="C43" s="2">
        <v>1</v>
      </c>
      <c r="D43" s="2">
        <v>17</v>
      </c>
      <c r="F43" s="2">
        <v>74314088998881</v>
      </c>
      <c r="G43" t="s">
        <v>19</v>
      </c>
      <c r="H43" s="2">
        <v>30501250305</v>
      </c>
      <c r="I43" t="s">
        <v>40</v>
      </c>
      <c r="J43" s="2">
        <v>1</v>
      </c>
      <c r="K43" t="s">
        <v>21</v>
      </c>
      <c r="L43" s="2">
        <v>43083000</v>
      </c>
      <c r="M43" s="2">
        <v>0</v>
      </c>
      <c r="N43" s="2">
        <v>0</v>
      </c>
      <c r="O43" s="2">
        <v>0</v>
      </c>
      <c r="P43" s="2">
        <v>9047430</v>
      </c>
      <c r="Q43" s="2">
        <v>52130430</v>
      </c>
    </row>
    <row r="44" spans="1:17" x14ac:dyDescent="0.25">
      <c r="A44" t="s">
        <v>66</v>
      </c>
      <c r="B44" t="s">
        <v>55</v>
      </c>
      <c r="C44" s="2">
        <v>1</v>
      </c>
      <c r="D44" s="2">
        <v>10</v>
      </c>
      <c r="F44" s="2">
        <v>74314089876206</v>
      </c>
      <c r="G44" t="s">
        <v>19</v>
      </c>
      <c r="H44" s="2">
        <v>30501250305</v>
      </c>
      <c r="I44" t="s">
        <v>40</v>
      </c>
      <c r="J44" s="2">
        <v>1</v>
      </c>
      <c r="K44" t="s">
        <v>21</v>
      </c>
      <c r="L44" s="2">
        <v>15000000</v>
      </c>
      <c r="M44" s="2">
        <v>0</v>
      </c>
      <c r="N44" s="2">
        <v>0</v>
      </c>
      <c r="O44" s="2">
        <v>0</v>
      </c>
      <c r="P44" s="2">
        <v>3150000</v>
      </c>
      <c r="Q44" s="2">
        <v>18150000</v>
      </c>
    </row>
    <row r="45" spans="1:17" x14ac:dyDescent="0.25">
      <c r="A45" t="s">
        <v>67</v>
      </c>
      <c r="B45" t="s">
        <v>39</v>
      </c>
      <c r="C45" s="2">
        <v>1</v>
      </c>
      <c r="D45" s="2">
        <v>18</v>
      </c>
      <c r="F45" s="2">
        <v>74324470876094</v>
      </c>
      <c r="G45" t="s">
        <v>19</v>
      </c>
      <c r="H45" s="2">
        <v>30501250305</v>
      </c>
      <c r="I45" t="s">
        <v>40</v>
      </c>
      <c r="J45" s="2">
        <v>1</v>
      </c>
      <c r="K45" t="s">
        <v>21</v>
      </c>
      <c r="L45" s="2">
        <v>1392000</v>
      </c>
      <c r="M45" s="2">
        <v>0</v>
      </c>
      <c r="N45" s="2">
        <v>0</v>
      </c>
      <c r="O45" s="2">
        <v>0</v>
      </c>
      <c r="P45" s="2">
        <v>292320</v>
      </c>
      <c r="Q45" s="2">
        <v>1684320</v>
      </c>
    </row>
    <row r="46" spans="1:17" x14ac:dyDescent="0.25">
      <c r="A46" t="s">
        <v>68</v>
      </c>
      <c r="B46" t="s">
        <v>18</v>
      </c>
      <c r="C46" s="2">
        <v>1</v>
      </c>
      <c r="D46" s="2">
        <v>15</v>
      </c>
      <c r="F46" s="2">
        <v>74334477405971</v>
      </c>
      <c r="G46" t="s">
        <v>19</v>
      </c>
      <c r="H46" s="2">
        <v>30714979813</v>
      </c>
      <c r="I46" t="s">
        <v>43</v>
      </c>
      <c r="J46" s="2">
        <v>1</v>
      </c>
      <c r="K46" t="s">
        <v>21</v>
      </c>
      <c r="L46" s="2">
        <v>4600000</v>
      </c>
      <c r="M46" s="2">
        <v>0</v>
      </c>
      <c r="N46" s="2">
        <v>0</v>
      </c>
      <c r="O46" s="2">
        <v>0</v>
      </c>
      <c r="P46" s="2">
        <v>966000</v>
      </c>
      <c r="Q46" s="2">
        <v>5566000</v>
      </c>
    </row>
    <row r="47" spans="1:17" x14ac:dyDescent="0.25">
      <c r="A47" t="s">
        <v>69</v>
      </c>
      <c r="B47" t="s">
        <v>22</v>
      </c>
      <c r="C47" s="2">
        <v>3</v>
      </c>
      <c r="D47" s="2">
        <v>22</v>
      </c>
      <c r="F47" s="2">
        <v>74334611108886</v>
      </c>
      <c r="G47" t="s">
        <v>19</v>
      </c>
      <c r="H47" s="2">
        <v>30714979813</v>
      </c>
      <c r="I47" t="s">
        <v>43</v>
      </c>
      <c r="J47" s="2">
        <v>1</v>
      </c>
      <c r="K47" t="s">
        <v>21</v>
      </c>
      <c r="M47" s="2">
        <v>0</v>
      </c>
      <c r="O47" s="2">
        <v>0</v>
      </c>
      <c r="Q47" s="2">
        <v>4400000</v>
      </c>
    </row>
    <row r="48" spans="1:17" x14ac:dyDescent="0.25">
      <c r="A48" t="s">
        <v>70</v>
      </c>
      <c r="B48" t="s">
        <v>39</v>
      </c>
      <c r="C48" s="2">
        <v>1</v>
      </c>
      <c r="D48" s="2">
        <v>19</v>
      </c>
      <c r="F48" s="2">
        <v>74344026727751</v>
      </c>
      <c r="G48" t="s">
        <v>19</v>
      </c>
      <c r="H48" s="2">
        <v>30501250305</v>
      </c>
      <c r="I48" t="s">
        <v>40</v>
      </c>
      <c r="J48" s="2">
        <v>1</v>
      </c>
      <c r="K48" t="s">
        <v>21</v>
      </c>
      <c r="L48" s="2">
        <v>33360000</v>
      </c>
      <c r="M48" s="2">
        <v>0</v>
      </c>
      <c r="N48" s="2">
        <v>0</v>
      </c>
      <c r="O48" s="2">
        <v>0</v>
      </c>
      <c r="P48" s="2">
        <v>7005600</v>
      </c>
      <c r="Q48" s="2">
        <v>40365600</v>
      </c>
    </row>
    <row r="49" spans="1:17" x14ac:dyDescent="0.25">
      <c r="A49" t="s">
        <v>70</v>
      </c>
      <c r="B49" t="s">
        <v>55</v>
      </c>
      <c r="C49" s="2">
        <v>1</v>
      </c>
      <c r="D49" s="2">
        <v>11</v>
      </c>
      <c r="F49" s="2">
        <v>74344030143496</v>
      </c>
      <c r="G49" t="s">
        <v>19</v>
      </c>
      <c r="H49" s="2">
        <v>30501250305</v>
      </c>
      <c r="I49" t="s">
        <v>40</v>
      </c>
      <c r="J49" s="2">
        <v>1</v>
      </c>
      <c r="K49" t="s">
        <v>21</v>
      </c>
      <c r="L49" s="2">
        <v>15000000</v>
      </c>
      <c r="M49" s="2">
        <v>0</v>
      </c>
      <c r="N49" s="2">
        <v>0</v>
      </c>
      <c r="O49" s="2">
        <v>0</v>
      </c>
      <c r="P49" s="2">
        <v>3150000</v>
      </c>
      <c r="Q49" s="2">
        <v>18150000</v>
      </c>
    </row>
    <row r="50" spans="1:17" x14ac:dyDescent="0.25">
      <c r="A50" t="s">
        <v>71</v>
      </c>
      <c r="B50" t="s">
        <v>18</v>
      </c>
      <c r="C50" s="2">
        <v>1</v>
      </c>
      <c r="D50" s="2">
        <v>17</v>
      </c>
      <c r="F50" s="2">
        <v>74344029502398</v>
      </c>
      <c r="G50" t="s">
        <v>19</v>
      </c>
      <c r="H50" s="2">
        <v>30501250305</v>
      </c>
      <c r="I50" t="s">
        <v>40</v>
      </c>
      <c r="J50" s="2">
        <v>1</v>
      </c>
      <c r="K50" t="s">
        <v>21</v>
      </c>
      <c r="L50" s="3">
        <v>249292.43</v>
      </c>
      <c r="M50" s="2">
        <v>0</v>
      </c>
      <c r="N50" s="2">
        <v>0</v>
      </c>
      <c r="O50" s="2">
        <v>0</v>
      </c>
      <c r="P50" s="3">
        <v>52351.41</v>
      </c>
      <c r="Q50" s="3">
        <v>301643.84000000003</v>
      </c>
    </row>
    <row r="51" spans="1:17" x14ac:dyDescent="0.25">
      <c r="A51" t="s">
        <v>71</v>
      </c>
      <c r="B51" t="s">
        <v>18</v>
      </c>
      <c r="C51" s="2">
        <v>1</v>
      </c>
      <c r="D51" s="2">
        <v>16</v>
      </c>
      <c r="F51" s="2">
        <v>74344027815267</v>
      </c>
      <c r="G51" t="s">
        <v>19</v>
      </c>
      <c r="H51" s="2">
        <v>30501250305</v>
      </c>
      <c r="I51" t="s">
        <v>40</v>
      </c>
      <c r="J51" s="2">
        <v>1</v>
      </c>
      <c r="K51" t="s">
        <v>21</v>
      </c>
      <c r="L51" s="3">
        <v>504122.24</v>
      </c>
      <c r="M51" s="2">
        <v>0</v>
      </c>
      <c r="N51" s="2">
        <v>0</v>
      </c>
      <c r="O51" s="2">
        <v>0</v>
      </c>
      <c r="P51" s="3">
        <v>105865.67</v>
      </c>
      <c r="Q51">
        <v>609987.9</v>
      </c>
    </row>
    <row r="52" spans="1:17" x14ac:dyDescent="0.25">
      <c r="A52" t="s">
        <v>71</v>
      </c>
      <c r="B52" t="s">
        <v>18</v>
      </c>
      <c r="C52" s="2">
        <v>1</v>
      </c>
      <c r="D52" s="2">
        <v>18</v>
      </c>
      <c r="F52" s="2">
        <v>74344489667289</v>
      </c>
      <c r="G52" t="s">
        <v>19</v>
      </c>
      <c r="H52" s="2">
        <v>30714979813</v>
      </c>
      <c r="I52" t="s">
        <v>43</v>
      </c>
      <c r="J52" s="2">
        <v>1</v>
      </c>
      <c r="K52" t="s">
        <v>21</v>
      </c>
      <c r="L52" s="2">
        <v>2300000</v>
      </c>
      <c r="M52" s="2">
        <v>0</v>
      </c>
      <c r="N52" s="2">
        <v>0</v>
      </c>
      <c r="O52" s="2">
        <v>0</v>
      </c>
      <c r="P52" s="2">
        <v>483000</v>
      </c>
      <c r="Q52" s="2">
        <v>2783000</v>
      </c>
    </row>
    <row r="53" spans="1:17" x14ac:dyDescent="0.25">
      <c r="A53" t="s">
        <v>72</v>
      </c>
      <c r="B53" t="s">
        <v>39</v>
      </c>
      <c r="C53" s="2">
        <v>1</v>
      </c>
      <c r="D53" s="2">
        <v>20</v>
      </c>
      <c r="F53" s="2">
        <v>74354775111190</v>
      </c>
      <c r="G53" t="s">
        <v>19</v>
      </c>
      <c r="H53" s="2">
        <v>30501250305</v>
      </c>
      <c r="I53" t="s">
        <v>40</v>
      </c>
      <c r="J53" s="2">
        <v>1</v>
      </c>
      <c r="K53" t="s">
        <v>21</v>
      </c>
      <c r="L53" s="2">
        <v>1392000</v>
      </c>
      <c r="M53" s="2">
        <v>0</v>
      </c>
      <c r="N53" s="2">
        <v>0</v>
      </c>
      <c r="O53" s="2">
        <v>0</v>
      </c>
      <c r="P53" s="2">
        <v>292320</v>
      </c>
      <c r="Q53" s="2">
        <v>1684320</v>
      </c>
    </row>
    <row r="54" spans="1:17" x14ac:dyDescent="0.25">
      <c r="A54" t="s">
        <v>73</v>
      </c>
      <c r="B54" t="s">
        <v>18</v>
      </c>
      <c r="C54" s="2">
        <v>1</v>
      </c>
      <c r="D54" s="2">
        <v>19</v>
      </c>
      <c r="F54" s="2">
        <v>74364677724571</v>
      </c>
      <c r="G54" t="s">
        <v>19</v>
      </c>
      <c r="H54" s="2">
        <v>30595793404</v>
      </c>
      <c r="I54" t="s">
        <v>74</v>
      </c>
      <c r="J54" s="2">
        <v>1</v>
      </c>
      <c r="K54" t="s">
        <v>21</v>
      </c>
      <c r="L54" s="2">
        <v>3036000</v>
      </c>
      <c r="M54" s="2">
        <v>0</v>
      </c>
      <c r="N54" s="2">
        <v>0</v>
      </c>
      <c r="O54" s="2">
        <v>0</v>
      </c>
      <c r="P54" s="2">
        <v>637560</v>
      </c>
      <c r="Q54" s="2">
        <v>3673560</v>
      </c>
    </row>
    <row r="55" spans="1:17" x14ac:dyDescent="0.25">
      <c r="A55" t="s">
        <v>75</v>
      </c>
      <c r="B55" t="s">
        <v>39</v>
      </c>
      <c r="C55" s="2">
        <v>1</v>
      </c>
      <c r="D55" s="2">
        <v>21</v>
      </c>
      <c r="F55" s="2">
        <v>74364722580041</v>
      </c>
      <c r="G55" t="s">
        <v>19</v>
      </c>
      <c r="H55" s="2">
        <v>30501250305</v>
      </c>
      <c r="I55" t="s">
        <v>40</v>
      </c>
      <c r="J55" s="2">
        <v>1</v>
      </c>
      <c r="K55" t="s">
        <v>21</v>
      </c>
      <c r="L55" s="2">
        <v>36210000</v>
      </c>
      <c r="M55" s="2">
        <v>0</v>
      </c>
      <c r="N55" s="2">
        <v>0</v>
      </c>
      <c r="O55" s="2">
        <v>0</v>
      </c>
      <c r="P55" s="2">
        <v>7604100</v>
      </c>
      <c r="Q55" s="2">
        <v>43814100</v>
      </c>
    </row>
    <row r="56" spans="1:17" x14ac:dyDescent="0.25">
      <c r="A56" t="s">
        <v>75</v>
      </c>
      <c r="B56" t="s">
        <v>55</v>
      </c>
      <c r="C56" s="2">
        <v>1</v>
      </c>
      <c r="D56" s="2">
        <v>12</v>
      </c>
      <c r="F56" s="2">
        <v>74364723114136</v>
      </c>
      <c r="G56" t="s">
        <v>19</v>
      </c>
      <c r="H56" s="2">
        <v>30501250305</v>
      </c>
      <c r="I56" t="s">
        <v>40</v>
      </c>
      <c r="J56" s="2">
        <v>1</v>
      </c>
      <c r="K56" t="s">
        <v>21</v>
      </c>
      <c r="L56" s="2">
        <v>15000000</v>
      </c>
      <c r="M56" s="2">
        <v>0</v>
      </c>
      <c r="N56" s="2">
        <v>0</v>
      </c>
      <c r="O56" s="2">
        <v>0</v>
      </c>
      <c r="P56" s="2">
        <v>3150000</v>
      </c>
      <c r="Q56" s="2">
        <v>18150000</v>
      </c>
    </row>
    <row r="57" spans="1:17" x14ac:dyDescent="0.25">
      <c r="A57" t="s">
        <v>76</v>
      </c>
      <c r="B57" t="s">
        <v>39</v>
      </c>
      <c r="C57" s="2">
        <v>1</v>
      </c>
      <c r="D57" s="2">
        <v>22</v>
      </c>
      <c r="F57" s="2">
        <v>74384732244585</v>
      </c>
      <c r="G57" t="s">
        <v>19</v>
      </c>
      <c r="H57" s="2">
        <v>30501250305</v>
      </c>
      <c r="I57" t="s">
        <v>40</v>
      </c>
      <c r="J57" s="2">
        <v>1</v>
      </c>
      <c r="K57" t="s">
        <v>21</v>
      </c>
      <c r="L57" s="2">
        <v>42321000</v>
      </c>
      <c r="M57" s="2">
        <v>0</v>
      </c>
      <c r="N57" s="2">
        <v>0</v>
      </c>
      <c r="O57" s="2">
        <v>0</v>
      </c>
      <c r="P57" s="2">
        <v>8887410</v>
      </c>
      <c r="Q57" s="2">
        <v>51208410</v>
      </c>
    </row>
    <row r="58" spans="1:17" x14ac:dyDescent="0.25">
      <c r="A58" t="s">
        <v>76</v>
      </c>
      <c r="B58" t="s">
        <v>55</v>
      </c>
      <c r="C58" s="2">
        <v>1</v>
      </c>
      <c r="D58" s="2">
        <v>13</v>
      </c>
      <c r="F58" s="2">
        <v>74384732665315</v>
      </c>
      <c r="G58" t="s">
        <v>19</v>
      </c>
      <c r="H58" s="2">
        <v>30501250305</v>
      </c>
      <c r="I58" t="s">
        <v>40</v>
      </c>
      <c r="J58" s="2">
        <v>1</v>
      </c>
      <c r="K58" t="s">
        <v>21</v>
      </c>
      <c r="L58" s="2">
        <v>15000000</v>
      </c>
      <c r="M58" s="2">
        <v>0</v>
      </c>
      <c r="N58" s="2">
        <v>0</v>
      </c>
      <c r="O58" s="2">
        <v>0</v>
      </c>
      <c r="P58" s="2">
        <v>3150000</v>
      </c>
      <c r="Q58" s="2">
        <v>18150000</v>
      </c>
    </row>
    <row r="59" spans="1:17" x14ac:dyDescent="0.25">
      <c r="A59" t="s">
        <v>77</v>
      </c>
      <c r="B59" t="s">
        <v>22</v>
      </c>
      <c r="C59" s="2">
        <v>3</v>
      </c>
      <c r="D59" s="2">
        <v>23</v>
      </c>
      <c r="F59" s="2">
        <v>74384617508720</v>
      </c>
      <c r="G59" t="s">
        <v>19</v>
      </c>
      <c r="H59" s="2">
        <v>30714979813</v>
      </c>
      <c r="I59" t="s">
        <v>43</v>
      </c>
      <c r="J59" s="2">
        <v>1</v>
      </c>
      <c r="K59" t="s">
        <v>21</v>
      </c>
      <c r="M59" s="2">
        <v>0</v>
      </c>
      <c r="O59" s="2">
        <v>0</v>
      </c>
      <c r="Q59" s="2">
        <v>1900000</v>
      </c>
    </row>
    <row r="60" spans="1:17" x14ac:dyDescent="0.25">
      <c r="A60" t="s">
        <v>78</v>
      </c>
      <c r="B60" t="s">
        <v>18</v>
      </c>
      <c r="C60" s="2">
        <v>1</v>
      </c>
      <c r="D60" s="2">
        <v>20</v>
      </c>
      <c r="F60" s="2">
        <v>74394003905351</v>
      </c>
      <c r="G60" t="s">
        <v>19</v>
      </c>
      <c r="H60" s="2">
        <v>30595793404</v>
      </c>
      <c r="I60" t="s">
        <v>74</v>
      </c>
      <c r="J60" s="2">
        <v>1</v>
      </c>
      <c r="K60" t="s">
        <v>21</v>
      </c>
      <c r="L60" s="2">
        <v>5934000</v>
      </c>
      <c r="M60" s="2">
        <v>0</v>
      </c>
      <c r="N60" s="2">
        <v>0</v>
      </c>
      <c r="O60" s="2">
        <v>0</v>
      </c>
      <c r="P60" s="2">
        <v>1246140</v>
      </c>
      <c r="Q60" s="2">
        <v>7180140</v>
      </c>
    </row>
    <row r="61" spans="1:17" x14ac:dyDescent="0.25">
      <c r="A61" t="s">
        <v>78</v>
      </c>
      <c r="B61" t="s">
        <v>22</v>
      </c>
      <c r="C61" s="2">
        <v>3</v>
      </c>
      <c r="D61" s="2">
        <v>24</v>
      </c>
      <c r="F61" s="2">
        <v>74394961980456</v>
      </c>
      <c r="G61" t="s">
        <v>19</v>
      </c>
      <c r="H61" s="2">
        <v>30714979813</v>
      </c>
      <c r="I61" t="s">
        <v>43</v>
      </c>
      <c r="J61" s="2">
        <v>1</v>
      </c>
      <c r="K61" t="s">
        <v>21</v>
      </c>
      <c r="M61" s="2">
        <v>0</v>
      </c>
      <c r="O61" s="2">
        <v>0</v>
      </c>
      <c r="Q61" s="2">
        <v>4708000</v>
      </c>
    </row>
    <row r="62" spans="1:17" x14ac:dyDescent="0.25">
      <c r="A62" t="s">
        <v>79</v>
      </c>
      <c r="B62" t="s">
        <v>39</v>
      </c>
      <c r="C62" s="2">
        <v>1</v>
      </c>
      <c r="D62" s="2">
        <v>23</v>
      </c>
      <c r="F62" s="2">
        <v>74404385870341</v>
      </c>
      <c r="G62" t="s">
        <v>19</v>
      </c>
      <c r="H62" s="2">
        <v>30501250305</v>
      </c>
      <c r="I62" t="s">
        <v>40</v>
      </c>
      <c r="J62" s="2">
        <v>1</v>
      </c>
      <c r="K62" t="s">
        <v>21</v>
      </c>
      <c r="L62" s="2">
        <v>40479000</v>
      </c>
      <c r="M62" s="2">
        <v>0</v>
      </c>
      <c r="N62" s="2">
        <v>0</v>
      </c>
      <c r="O62" s="2">
        <v>0</v>
      </c>
      <c r="P62" s="2">
        <v>8500590</v>
      </c>
      <c r="Q62" s="2">
        <v>48979590</v>
      </c>
    </row>
    <row r="63" spans="1:17" x14ac:dyDescent="0.25">
      <c r="A63" t="s">
        <v>79</v>
      </c>
      <c r="B63" t="s">
        <v>55</v>
      </c>
      <c r="C63" s="2">
        <v>1</v>
      </c>
      <c r="D63" s="2">
        <v>14</v>
      </c>
      <c r="F63" s="2">
        <v>74404386434930</v>
      </c>
      <c r="G63" t="s">
        <v>19</v>
      </c>
      <c r="H63" s="2">
        <v>30501250305</v>
      </c>
      <c r="I63" t="s">
        <v>40</v>
      </c>
      <c r="J63" s="2">
        <v>1</v>
      </c>
      <c r="K63" t="s">
        <v>21</v>
      </c>
      <c r="L63" s="2">
        <v>15000000</v>
      </c>
      <c r="M63" s="2">
        <v>0</v>
      </c>
      <c r="N63" s="2">
        <v>0</v>
      </c>
      <c r="O63" s="2">
        <v>0</v>
      </c>
      <c r="P63" s="2">
        <v>3150000</v>
      </c>
      <c r="Q63" s="2">
        <v>18150000</v>
      </c>
    </row>
    <row r="64" spans="1:17" x14ac:dyDescent="0.25">
      <c r="A64" t="s">
        <v>80</v>
      </c>
      <c r="B64" t="s">
        <v>22</v>
      </c>
      <c r="C64" s="2">
        <v>3</v>
      </c>
      <c r="D64" s="2">
        <v>25</v>
      </c>
      <c r="F64" s="2">
        <v>74404250884899</v>
      </c>
      <c r="G64" t="s">
        <v>19</v>
      </c>
      <c r="H64" s="2">
        <v>30714979813</v>
      </c>
      <c r="I64" t="s">
        <v>43</v>
      </c>
      <c r="J64" s="2">
        <v>1</v>
      </c>
      <c r="K64" t="s">
        <v>21</v>
      </c>
      <c r="M64" s="2">
        <v>0</v>
      </c>
      <c r="O64" s="2">
        <v>0</v>
      </c>
      <c r="Q64" s="2">
        <v>2808000</v>
      </c>
    </row>
    <row r="65" spans="1:17" x14ac:dyDescent="0.25">
      <c r="A65" t="s">
        <v>81</v>
      </c>
      <c r="B65" t="s">
        <v>18</v>
      </c>
      <c r="C65" s="2">
        <v>1</v>
      </c>
      <c r="D65" s="2">
        <v>21</v>
      </c>
      <c r="F65" s="2">
        <v>74414647337165</v>
      </c>
      <c r="G65" t="s">
        <v>19</v>
      </c>
      <c r="H65" s="2">
        <v>30595793404</v>
      </c>
      <c r="I65" t="s">
        <v>74</v>
      </c>
      <c r="J65" s="2">
        <v>1</v>
      </c>
      <c r="K65" t="s">
        <v>21</v>
      </c>
      <c r="L65" s="2">
        <v>2622000</v>
      </c>
      <c r="M65" s="2">
        <v>0</v>
      </c>
      <c r="N65" s="2">
        <v>0</v>
      </c>
      <c r="O65" s="2">
        <v>0</v>
      </c>
      <c r="P65" s="2">
        <v>550620</v>
      </c>
      <c r="Q65" s="2">
        <v>3172620</v>
      </c>
    </row>
    <row r="66" spans="1:17" x14ac:dyDescent="0.25">
      <c r="A66" t="s">
        <v>81</v>
      </c>
      <c r="B66" t="s">
        <v>22</v>
      </c>
      <c r="C66" s="2">
        <v>3</v>
      </c>
      <c r="D66" s="2">
        <v>26</v>
      </c>
      <c r="F66" s="2">
        <v>74414647652450</v>
      </c>
      <c r="G66" t="s">
        <v>19</v>
      </c>
      <c r="H66" s="2">
        <v>30714979813</v>
      </c>
      <c r="I66" t="s">
        <v>43</v>
      </c>
      <c r="J66" s="2">
        <v>1</v>
      </c>
      <c r="K66" t="s">
        <v>21</v>
      </c>
      <c r="M66" s="2">
        <v>0</v>
      </c>
      <c r="O66" s="2">
        <v>0</v>
      </c>
      <c r="Q66" s="2">
        <v>2808000</v>
      </c>
    </row>
    <row r="67" spans="1:17" x14ac:dyDescent="0.25">
      <c r="A67" t="s">
        <v>82</v>
      </c>
      <c r="B67" t="s">
        <v>39</v>
      </c>
      <c r="C67" s="2">
        <v>1</v>
      </c>
      <c r="D67" s="2">
        <v>24</v>
      </c>
      <c r="F67" s="2">
        <v>74434356989604</v>
      </c>
      <c r="G67" t="s">
        <v>19</v>
      </c>
      <c r="H67" s="2">
        <v>30501250305</v>
      </c>
      <c r="I67" t="s">
        <v>40</v>
      </c>
      <c r="J67" s="2">
        <v>1</v>
      </c>
      <c r="K67" t="s">
        <v>21</v>
      </c>
      <c r="L67" s="2">
        <v>27522000</v>
      </c>
      <c r="M67" s="2">
        <v>0</v>
      </c>
      <c r="N67" s="2">
        <v>0</v>
      </c>
      <c r="O67" s="2">
        <v>0</v>
      </c>
      <c r="P67" s="2">
        <v>5779620</v>
      </c>
      <c r="Q67" s="2">
        <v>33301620</v>
      </c>
    </row>
    <row r="68" spans="1:17" x14ac:dyDescent="0.25">
      <c r="A68" t="s">
        <v>82</v>
      </c>
      <c r="B68" t="s">
        <v>55</v>
      </c>
      <c r="C68" s="2">
        <v>1</v>
      </c>
      <c r="D68" s="2">
        <v>15</v>
      </c>
      <c r="F68" s="2">
        <v>74434359088802</v>
      </c>
      <c r="G68" t="s">
        <v>19</v>
      </c>
      <c r="H68" s="2">
        <v>30501250305</v>
      </c>
      <c r="I68" t="s">
        <v>40</v>
      </c>
      <c r="J68" s="2">
        <v>1</v>
      </c>
      <c r="K68" t="s">
        <v>21</v>
      </c>
      <c r="L68" s="2">
        <v>15000000</v>
      </c>
      <c r="M68" s="2">
        <v>0</v>
      </c>
      <c r="N68" s="2">
        <v>0</v>
      </c>
      <c r="O68" s="2">
        <v>0</v>
      </c>
      <c r="P68" s="2">
        <v>3150000</v>
      </c>
      <c r="Q68" s="2">
        <v>18150000</v>
      </c>
    </row>
    <row r="69" spans="1:17" x14ac:dyDescent="0.25">
      <c r="A69" t="s">
        <v>83</v>
      </c>
      <c r="B69" t="s">
        <v>18</v>
      </c>
      <c r="C69" s="2">
        <v>1</v>
      </c>
      <c r="D69" s="2">
        <v>22</v>
      </c>
      <c r="F69" s="2">
        <v>74444544982282</v>
      </c>
      <c r="G69" t="s">
        <v>19</v>
      </c>
      <c r="H69" s="2">
        <v>30595793404</v>
      </c>
      <c r="I69" t="s">
        <v>74</v>
      </c>
      <c r="J69" s="2">
        <v>1</v>
      </c>
      <c r="K69" t="s">
        <v>21</v>
      </c>
      <c r="L69" s="2">
        <v>3174000</v>
      </c>
      <c r="M69" s="2">
        <v>0</v>
      </c>
      <c r="N69" s="2">
        <v>0</v>
      </c>
      <c r="O69" s="2">
        <v>0</v>
      </c>
      <c r="P69" s="2">
        <v>666540</v>
      </c>
      <c r="Q69" s="2">
        <v>3840540</v>
      </c>
    </row>
    <row r="70" spans="1:17" x14ac:dyDescent="0.25">
      <c r="A70" t="s">
        <v>83</v>
      </c>
      <c r="B70" t="s">
        <v>39</v>
      </c>
      <c r="C70" s="2">
        <v>1</v>
      </c>
      <c r="D70" s="2">
        <v>25</v>
      </c>
      <c r="F70" s="2">
        <v>74454892133235</v>
      </c>
      <c r="G70" t="s">
        <v>19</v>
      </c>
      <c r="H70" s="2">
        <v>30501250305</v>
      </c>
      <c r="I70" t="s">
        <v>40</v>
      </c>
      <c r="J70" s="2">
        <v>1</v>
      </c>
      <c r="K70" t="s">
        <v>21</v>
      </c>
      <c r="L70" s="2">
        <v>23596000</v>
      </c>
      <c r="M70" s="2">
        <v>0</v>
      </c>
      <c r="N70" s="2">
        <v>0</v>
      </c>
      <c r="O70" s="2">
        <v>0</v>
      </c>
      <c r="P70" s="2">
        <v>4955160</v>
      </c>
      <c r="Q70" s="2">
        <v>28551160</v>
      </c>
    </row>
    <row r="71" spans="1:17" x14ac:dyDescent="0.25">
      <c r="A71" t="s">
        <v>84</v>
      </c>
      <c r="B71" t="s">
        <v>55</v>
      </c>
      <c r="C71" s="2">
        <v>1</v>
      </c>
      <c r="D71" s="2">
        <v>16</v>
      </c>
      <c r="F71" s="2">
        <v>74454366493424</v>
      </c>
      <c r="G71" t="s">
        <v>19</v>
      </c>
      <c r="H71" s="2">
        <v>30501250305</v>
      </c>
      <c r="I71" t="s">
        <v>40</v>
      </c>
      <c r="J71" s="2">
        <v>1</v>
      </c>
      <c r="K71" t="s">
        <v>21</v>
      </c>
      <c r="L71" s="2">
        <v>70000</v>
      </c>
      <c r="M71" s="2">
        <v>0</v>
      </c>
      <c r="N71" s="2">
        <v>0</v>
      </c>
      <c r="O71" s="2">
        <v>0</v>
      </c>
      <c r="P71" s="2">
        <v>14700</v>
      </c>
      <c r="Q71" s="2">
        <v>84700</v>
      </c>
    </row>
    <row r="72" spans="1:17" x14ac:dyDescent="0.25">
      <c r="A72" t="s">
        <v>85</v>
      </c>
      <c r="B72" t="s">
        <v>18</v>
      </c>
      <c r="C72" s="2">
        <v>1</v>
      </c>
      <c r="D72" s="2">
        <v>23</v>
      </c>
      <c r="F72" s="2">
        <v>74454239191064</v>
      </c>
      <c r="G72" t="s">
        <v>19</v>
      </c>
      <c r="H72" s="2">
        <v>30718306686</v>
      </c>
      <c r="I72" t="s">
        <v>86</v>
      </c>
      <c r="J72" s="2">
        <v>1</v>
      </c>
      <c r="K72" t="s">
        <v>21</v>
      </c>
      <c r="L72" s="2">
        <v>822563</v>
      </c>
      <c r="M72" s="2">
        <v>0</v>
      </c>
      <c r="N72" s="2">
        <v>0</v>
      </c>
      <c r="O72" s="2">
        <v>0</v>
      </c>
      <c r="P72" s="3">
        <v>172738.23</v>
      </c>
      <c r="Q72" s="3">
        <v>995301.23</v>
      </c>
    </row>
    <row r="73" spans="1:17" x14ac:dyDescent="0.25">
      <c r="A73" t="s">
        <v>87</v>
      </c>
      <c r="B73" t="s">
        <v>18</v>
      </c>
      <c r="C73" s="2">
        <v>1</v>
      </c>
      <c r="D73" s="2">
        <v>24</v>
      </c>
      <c r="F73" s="2">
        <v>74454315503148</v>
      </c>
      <c r="G73" t="s">
        <v>19</v>
      </c>
      <c r="H73" s="2">
        <v>30718306686</v>
      </c>
      <c r="I73" t="s">
        <v>86</v>
      </c>
      <c r="J73" s="2">
        <v>1</v>
      </c>
      <c r="K73" t="s">
        <v>21</v>
      </c>
      <c r="L73" s="2">
        <v>872924</v>
      </c>
      <c r="M73" s="2">
        <v>0</v>
      </c>
      <c r="N73" s="2">
        <v>0</v>
      </c>
      <c r="O73" s="2">
        <v>0</v>
      </c>
      <c r="P73" s="3">
        <v>183314.04</v>
      </c>
      <c r="Q73" s="3">
        <v>1056238.04</v>
      </c>
    </row>
    <row r="74" spans="1:17" x14ac:dyDescent="0.25">
      <c r="A74" t="s">
        <v>87</v>
      </c>
      <c r="B74" t="s">
        <v>88</v>
      </c>
      <c r="C74" s="2">
        <v>1</v>
      </c>
      <c r="D74" s="2">
        <v>1</v>
      </c>
      <c r="F74" s="2">
        <v>74454315999055</v>
      </c>
      <c r="G74" t="s">
        <v>19</v>
      </c>
      <c r="H74" s="2">
        <v>30718306686</v>
      </c>
      <c r="I74" t="s">
        <v>86</v>
      </c>
      <c r="J74" s="2">
        <v>1</v>
      </c>
      <c r="K74" t="s">
        <v>21</v>
      </c>
      <c r="L74" s="2">
        <v>822563</v>
      </c>
      <c r="M74" s="2">
        <v>0</v>
      </c>
      <c r="N74" s="2">
        <v>0</v>
      </c>
      <c r="O74" s="2">
        <v>0</v>
      </c>
      <c r="P74" s="3">
        <v>172738.23</v>
      </c>
      <c r="Q74" s="3">
        <v>995301.23</v>
      </c>
    </row>
    <row r="75" spans="1:17" x14ac:dyDescent="0.25">
      <c r="A75" t="s">
        <v>89</v>
      </c>
      <c r="B75" t="s">
        <v>39</v>
      </c>
      <c r="C75" s="2">
        <v>1</v>
      </c>
      <c r="D75" s="2">
        <v>26</v>
      </c>
      <c r="F75" s="2">
        <v>74474899602042</v>
      </c>
      <c r="G75" t="s">
        <v>19</v>
      </c>
      <c r="H75" s="2">
        <v>30501250305</v>
      </c>
      <c r="I75" t="s">
        <v>40</v>
      </c>
      <c r="J75" s="2">
        <v>1</v>
      </c>
      <c r="K75" t="s">
        <v>21</v>
      </c>
      <c r="L75" s="2">
        <v>9933000</v>
      </c>
      <c r="M75" s="2">
        <v>0</v>
      </c>
      <c r="N75" s="2">
        <v>0</v>
      </c>
      <c r="O75" s="2">
        <v>0</v>
      </c>
      <c r="P75" s="2">
        <v>2085930</v>
      </c>
      <c r="Q75" s="2">
        <v>12018930</v>
      </c>
    </row>
    <row r="76" spans="1:17" x14ac:dyDescent="0.25">
      <c r="A76" t="s">
        <v>90</v>
      </c>
      <c r="B76" t="s">
        <v>55</v>
      </c>
      <c r="C76" s="2">
        <v>1</v>
      </c>
      <c r="D76" s="2">
        <v>17</v>
      </c>
      <c r="F76" s="2">
        <v>74474691839376</v>
      </c>
      <c r="G76" t="s">
        <v>19</v>
      </c>
      <c r="H76" s="2">
        <v>30501250305</v>
      </c>
      <c r="I76" t="s">
        <v>40</v>
      </c>
      <c r="J76" s="2">
        <v>1</v>
      </c>
      <c r="K76" t="s">
        <v>21</v>
      </c>
      <c r="L76" s="2">
        <v>1392000</v>
      </c>
      <c r="M76" s="2">
        <v>0</v>
      </c>
      <c r="N76" s="2">
        <v>0</v>
      </c>
      <c r="O76" s="2">
        <v>0</v>
      </c>
      <c r="P76" s="2">
        <v>292320</v>
      </c>
      <c r="Q76" s="2">
        <v>1684320</v>
      </c>
    </row>
    <row r="77" spans="1:17" x14ac:dyDescent="0.25">
      <c r="A77" t="s">
        <v>91</v>
      </c>
      <c r="B77" t="s">
        <v>39</v>
      </c>
      <c r="C77" s="2">
        <v>1</v>
      </c>
      <c r="D77" s="2">
        <v>27</v>
      </c>
      <c r="F77" s="2">
        <v>74494742462423</v>
      </c>
      <c r="G77" t="s">
        <v>19</v>
      </c>
      <c r="H77" s="2">
        <v>30501250305</v>
      </c>
      <c r="I77" t="s">
        <v>40</v>
      </c>
      <c r="J77" s="2">
        <v>1</v>
      </c>
      <c r="K77" t="s">
        <v>21</v>
      </c>
      <c r="L77" s="2">
        <v>6978000</v>
      </c>
      <c r="M77" s="2">
        <v>0</v>
      </c>
      <c r="N77" s="2">
        <v>0</v>
      </c>
      <c r="O77" s="2">
        <v>0</v>
      </c>
      <c r="P77" s="2">
        <v>1465380</v>
      </c>
      <c r="Q77" s="2">
        <v>8443380</v>
      </c>
    </row>
    <row r="78" spans="1:17" x14ac:dyDescent="0.25">
      <c r="A78" t="s">
        <v>92</v>
      </c>
      <c r="B78" t="s">
        <v>18</v>
      </c>
      <c r="C78" s="2">
        <v>1</v>
      </c>
      <c r="D78" s="2">
        <v>25</v>
      </c>
      <c r="F78" s="2">
        <v>74494349626687</v>
      </c>
      <c r="G78" t="s">
        <v>19</v>
      </c>
      <c r="H78" s="2">
        <v>20286638059</v>
      </c>
      <c r="I78" t="s">
        <v>93</v>
      </c>
      <c r="J78" s="2">
        <v>1</v>
      </c>
      <c r="K78" t="s">
        <v>21</v>
      </c>
      <c r="L78" s="2">
        <v>568480</v>
      </c>
      <c r="M78" s="2">
        <v>0</v>
      </c>
      <c r="N78" s="2">
        <v>0</v>
      </c>
      <c r="O78" s="2">
        <v>0</v>
      </c>
      <c r="P78">
        <v>119380.8</v>
      </c>
      <c r="Q78">
        <v>687860.8</v>
      </c>
    </row>
    <row r="79" spans="1:17" x14ac:dyDescent="0.25">
      <c r="A79" t="s">
        <v>94</v>
      </c>
      <c r="B79" t="s">
        <v>18</v>
      </c>
      <c r="C79" s="2">
        <v>1</v>
      </c>
      <c r="D79" s="2">
        <v>26</v>
      </c>
      <c r="F79" s="2">
        <v>74504280865485</v>
      </c>
      <c r="G79" t="s">
        <v>19</v>
      </c>
      <c r="H79" s="2">
        <v>20286638059</v>
      </c>
      <c r="I79" t="s">
        <v>93</v>
      </c>
      <c r="J79" s="2">
        <v>1</v>
      </c>
      <c r="K79" t="s">
        <v>21</v>
      </c>
      <c r="L79" s="2">
        <v>500000</v>
      </c>
      <c r="M79" s="2">
        <v>0</v>
      </c>
      <c r="N79" s="2">
        <v>0</v>
      </c>
      <c r="O79" s="2">
        <v>0</v>
      </c>
      <c r="P79" s="2">
        <v>105000</v>
      </c>
      <c r="Q79" s="2">
        <v>605000</v>
      </c>
    </row>
  </sheetData>
  <mergeCells count="1">
    <mergeCell ref="A1:Q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3B9FE-3B7A-4AA5-B0EF-12E6A3493934}">
  <sheetPr codeName="Hoja2" filterMode="1"/>
  <dimension ref="A1:O78"/>
  <sheetViews>
    <sheetView tabSelected="1" zoomScale="85" zoomScaleNormal="85" workbookViewId="0">
      <selection activeCell="F38" sqref="F38"/>
    </sheetView>
  </sheetViews>
  <sheetFormatPr baseColWidth="10" defaultColWidth="13.28515625" defaultRowHeight="15" x14ac:dyDescent="0.25"/>
  <cols>
    <col min="1" max="1" width="10.7109375" bestFit="1" customWidth="1"/>
    <col min="2" max="2" width="48.140625" bestFit="1" customWidth="1"/>
    <col min="3" max="3" width="14.7109375" bestFit="1" customWidth="1"/>
    <col min="4" max="4" width="14.28515625" bestFit="1" customWidth="1"/>
    <col min="5" max="5" width="17.7109375" bestFit="1" customWidth="1"/>
    <col min="6" max="6" width="60.140625" bestFit="1" customWidth="1"/>
    <col min="7" max="7" width="12" bestFit="1" customWidth="1"/>
    <col min="8" max="8" width="8.42578125" bestFit="1" customWidth="1"/>
    <col min="9" max="9" width="18" style="8" bestFit="1" customWidth="1"/>
    <col min="10" max="10" width="21" style="8" bestFit="1" customWidth="1"/>
    <col min="11" max="11" width="16" style="8" bestFit="1" customWidth="1"/>
    <col min="12" max="12" width="13.7109375" style="8" bestFit="1" customWidth="1"/>
    <col min="13" max="13" width="13.42578125" style="8" bestFit="1" customWidth="1"/>
    <col min="14" max="15" width="14.42578125" style="8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8</v>
      </c>
      <c r="G1" s="1" t="s">
        <v>9</v>
      </c>
      <c r="H1" s="1" t="s">
        <v>10</v>
      </c>
      <c r="I1" s="7" t="s">
        <v>11</v>
      </c>
      <c r="J1" s="7" t="s">
        <v>12</v>
      </c>
      <c r="K1" s="7" t="s">
        <v>13</v>
      </c>
      <c r="L1" s="7" t="s">
        <v>14</v>
      </c>
      <c r="M1" s="7" t="s">
        <v>15</v>
      </c>
      <c r="N1" s="7" t="s">
        <v>16</v>
      </c>
      <c r="O1" s="8" t="s">
        <v>96</v>
      </c>
    </row>
    <row r="2" spans="1:15" hidden="1" x14ac:dyDescent="0.25">
      <c r="A2" s="6">
        <v>45383</v>
      </c>
      <c r="B2" t="s">
        <v>18</v>
      </c>
      <c r="C2" s="2">
        <v>1</v>
      </c>
      <c r="D2" s="2">
        <v>6</v>
      </c>
      <c r="E2" s="2">
        <v>30714037583</v>
      </c>
      <c r="F2" t="s">
        <v>20</v>
      </c>
      <c r="G2" s="2">
        <v>1</v>
      </c>
      <c r="H2" t="s">
        <v>21</v>
      </c>
      <c r="I2" s="8">
        <v>940000</v>
      </c>
      <c r="J2" s="8">
        <v>0</v>
      </c>
      <c r="K2" s="8">
        <v>0</v>
      </c>
      <c r="L2" s="8">
        <v>0</v>
      </c>
      <c r="M2" s="8">
        <v>197400</v>
      </c>
      <c r="N2" s="8">
        <v>1137400</v>
      </c>
      <c r="O2" s="8">
        <f>$G2*$N2</f>
        <v>1137400</v>
      </c>
    </row>
    <row r="3" spans="1:15" hidden="1" x14ac:dyDescent="0.25">
      <c r="A3" s="6">
        <v>45383</v>
      </c>
      <c r="B3" t="s">
        <v>22</v>
      </c>
      <c r="C3" s="2">
        <v>3</v>
      </c>
      <c r="D3" s="2">
        <v>1</v>
      </c>
      <c r="E3" s="2">
        <v>55000000042</v>
      </c>
      <c r="F3" t="s">
        <v>23</v>
      </c>
      <c r="G3" s="2">
        <v>1</v>
      </c>
      <c r="H3" t="s">
        <v>21</v>
      </c>
      <c r="J3" s="8">
        <v>0</v>
      </c>
      <c r="L3" s="8">
        <v>0</v>
      </c>
      <c r="N3" s="8">
        <v>1</v>
      </c>
      <c r="O3" s="8">
        <f>$G3*$N3</f>
        <v>1</v>
      </c>
    </row>
    <row r="4" spans="1:15" hidden="1" x14ac:dyDescent="0.25">
      <c r="A4" s="6">
        <v>45597</v>
      </c>
      <c r="B4" t="s">
        <v>18</v>
      </c>
      <c r="C4" s="2">
        <v>1</v>
      </c>
      <c r="D4" s="2">
        <v>8</v>
      </c>
      <c r="E4" s="2">
        <v>30714277509</v>
      </c>
      <c r="F4" t="s">
        <v>25</v>
      </c>
      <c r="G4" s="2">
        <v>1</v>
      </c>
      <c r="H4" t="s">
        <v>21</v>
      </c>
      <c r="I4" s="8">
        <v>1454545.48</v>
      </c>
      <c r="J4" s="8">
        <v>0</v>
      </c>
      <c r="K4" s="8">
        <v>0</v>
      </c>
      <c r="L4" s="8">
        <v>0</v>
      </c>
      <c r="M4" s="8">
        <v>305454.55</v>
      </c>
      <c r="N4" s="8">
        <v>1760000.01</v>
      </c>
      <c r="O4" s="8">
        <f>$G4*$N4</f>
        <v>1760000.01</v>
      </c>
    </row>
    <row r="5" spans="1:15" hidden="1" x14ac:dyDescent="0.25">
      <c r="A5" s="6">
        <v>45597</v>
      </c>
      <c r="B5" t="s">
        <v>18</v>
      </c>
      <c r="C5" s="2">
        <v>1</v>
      </c>
      <c r="D5" s="2">
        <v>7</v>
      </c>
      <c r="E5" s="2">
        <v>30714037583</v>
      </c>
      <c r="F5" t="s">
        <v>20</v>
      </c>
      <c r="G5" s="2">
        <v>1</v>
      </c>
      <c r="H5" t="s">
        <v>21</v>
      </c>
      <c r="I5" s="8">
        <v>890000</v>
      </c>
      <c r="J5" s="8">
        <v>0</v>
      </c>
      <c r="K5" s="8">
        <v>0</v>
      </c>
      <c r="L5" s="8">
        <v>0</v>
      </c>
      <c r="M5" s="8">
        <v>186900</v>
      </c>
      <c r="N5" s="8">
        <v>1076900</v>
      </c>
      <c r="O5" s="8">
        <f>$G5*$N5</f>
        <v>1076900</v>
      </c>
    </row>
    <row r="6" spans="1:15" hidden="1" x14ac:dyDescent="0.25">
      <c r="A6" t="s">
        <v>26</v>
      </c>
      <c r="B6" t="s">
        <v>22</v>
      </c>
      <c r="C6" s="2">
        <v>3</v>
      </c>
      <c r="D6" s="2">
        <v>2</v>
      </c>
      <c r="E6" s="2">
        <v>55000000042</v>
      </c>
      <c r="F6" t="s">
        <v>27</v>
      </c>
      <c r="G6">
        <v>818.1</v>
      </c>
      <c r="H6" t="s">
        <v>28</v>
      </c>
      <c r="J6" s="8">
        <v>0</v>
      </c>
      <c r="L6" s="8">
        <v>0</v>
      </c>
      <c r="N6" s="8">
        <v>6400</v>
      </c>
      <c r="O6" s="8">
        <f>$G6*$N6</f>
        <v>5235840</v>
      </c>
    </row>
    <row r="7" spans="1:15" hidden="1" x14ac:dyDescent="0.25">
      <c r="A7" t="s">
        <v>29</v>
      </c>
      <c r="B7" t="s">
        <v>22</v>
      </c>
      <c r="C7" s="2">
        <v>3</v>
      </c>
      <c r="D7" s="2">
        <v>3</v>
      </c>
      <c r="E7" s="2">
        <v>55000000042</v>
      </c>
      <c r="F7" t="s">
        <v>30</v>
      </c>
      <c r="G7">
        <v>819.7</v>
      </c>
      <c r="H7" t="s">
        <v>28</v>
      </c>
      <c r="J7" s="8">
        <v>0</v>
      </c>
      <c r="L7" s="8">
        <v>0</v>
      </c>
      <c r="N7" s="8">
        <v>6800</v>
      </c>
      <c r="O7" s="8">
        <f>$G7*$N7</f>
        <v>5573960</v>
      </c>
    </row>
    <row r="8" spans="1:15" x14ac:dyDescent="0.25">
      <c r="A8" t="s">
        <v>29</v>
      </c>
      <c r="B8" t="s">
        <v>31</v>
      </c>
      <c r="C8" s="2">
        <v>3</v>
      </c>
      <c r="D8" s="2">
        <v>1</v>
      </c>
      <c r="E8" s="2">
        <v>55000000042</v>
      </c>
      <c r="F8" t="s">
        <v>30</v>
      </c>
      <c r="G8">
        <v>818.1</v>
      </c>
      <c r="H8" t="s">
        <v>28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-6400</v>
      </c>
      <c r="O8" s="8">
        <f>$G8*$N8</f>
        <v>-5235840</v>
      </c>
    </row>
    <row r="9" spans="1:15" hidden="1" x14ac:dyDescent="0.25">
      <c r="A9" s="6">
        <v>45414</v>
      </c>
      <c r="B9" t="s">
        <v>18</v>
      </c>
      <c r="C9" s="2">
        <v>1</v>
      </c>
      <c r="D9" s="2">
        <v>9</v>
      </c>
      <c r="E9" s="2">
        <v>20366292730</v>
      </c>
      <c r="F9" t="s">
        <v>33</v>
      </c>
      <c r="G9" s="2">
        <v>1</v>
      </c>
      <c r="H9" t="s">
        <v>21</v>
      </c>
      <c r="I9" s="8">
        <v>435400</v>
      </c>
      <c r="J9" s="8">
        <v>0</v>
      </c>
      <c r="K9" s="8">
        <v>0</v>
      </c>
      <c r="L9" s="8">
        <v>0</v>
      </c>
      <c r="M9" s="8">
        <v>91434</v>
      </c>
      <c r="N9" s="8">
        <v>526834</v>
      </c>
      <c r="O9" s="8">
        <f>$G9*$N9</f>
        <v>526834</v>
      </c>
    </row>
    <row r="10" spans="1:15" hidden="1" x14ac:dyDescent="0.25">
      <c r="A10" s="6">
        <v>45385</v>
      </c>
      <c r="B10" t="s">
        <v>22</v>
      </c>
      <c r="C10" s="2">
        <v>3</v>
      </c>
      <c r="D10" s="2">
        <v>4</v>
      </c>
      <c r="E10" s="2">
        <v>55000000042</v>
      </c>
      <c r="F10" t="s">
        <v>35</v>
      </c>
      <c r="G10">
        <v>842.5</v>
      </c>
      <c r="H10" t="s">
        <v>28</v>
      </c>
      <c r="J10" s="8">
        <v>0</v>
      </c>
      <c r="L10" s="8">
        <v>0</v>
      </c>
      <c r="N10" s="8">
        <v>1800</v>
      </c>
      <c r="O10" s="8">
        <f>$G10*$N10</f>
        <v>1516500</v>
      </c>
    </row>
    <row r="11" spans="1:15" hidden="1" x14ac:dyDescent="0.25">
      <c r="A11" s="6">
        <v>45385</v>
      </c>
      <c r="B11" t="s">
        <v>22</v>
      </c>
      <c r="C11" s="2">
        <v>3</v>
      </c>
      <c r="D11" s="2">
        <v>5</v>
      </c>
      <c r="E11" s="2">
        <v>55000000042</v>
      </c>
      <c r="F11" t="s">
        <v>35</v>
      </c>
      <c r="G11">
        <v>842.5</v>
      </c>
      <c r="H11" t="s">
        <v>28</v>
      </c>
      <c r="J11" s="8">
        <v>0</v>
      </c>
      <c r="L11" s="8">
        <v>0</v>
      </c>
      <c r="N11" s="8">
        <v>1800</v>
      </c>
      <c r="O11" s="8">
        <f>$G11*$N11</f>
        <v>1516500</v>
      </c>
    </row>
    <row r="12" spans="1:15" hidden="1" x14ac:dyDescent="0.25">
      <c r="A12" t="s">
        <v>36</v>
      </c>
      <c r="B12" t="s">
        <v>18</v>
      </c>
      <c r="C12" s="2">
        <v>1</v>
      </c>
      <c r="D12" s="2">
        <v>10</v>
      </c>
      <c r="E12" s="2">
        <v>33707338119</v>
      </c>
      <c r="F12" t="s">
        <v>37</v>
      </c>
      <c r="G12" s="2">
        <v>1</v>
      </c>
      <c r="H12" t="s">
        <v>21</v>
      </c>
      <c r="I12" s="8">
        <v>1500000</v>
      </c>
      <c r="J12" s="8">
        <v>0</v>
      </c>
      <c r="K12" s="8">
        <v>0</v>
      </c>
      <c r="L12" s="8">
        <v>0</v>
      </c>
      <c r="M12" s="8">
        <v>315000</v>
      </c>
      <c r="N12" s="8">
        <v>1815000</v>
      </c>
      <c r="O12" s="8">
        <f>$G12*$N12</f>
        <v>1815000</v>
      </c>
    </row>
    <row r="13" spans="1:15" hidden="1" x14ac:dyDescent="0.25">
      <c r="A13" t="s">
        <v>38</v>
      </c>
      <c r="B13" t="s">
        <v>39</v>
      </c>
      <c r="C13" s="2">
        <v>1</v>
      </c>
      <c r="D13" s="2">
        <v>12</v>
      </c>
      <c r="E13" s="2">
        <v>30501250305</v>
      </c>
      <c r="F13" t="s">
        <v>40</v>
      </c>
      <c r="G13" s="2">
        <v>1</v>
      </c>
      <c r="H13" t="s">
        <v>21</v>
      </c>
      <c r="I13" s="8">
        <v>120000000</v>
      </c>
      <c r="J13" s="8">
        <v>0</v>
      </c>
      <c r="K13" s="8">
        <v>0</v>
      </c>
      <c r="L13" s="8">
        <v>0</v>
      </c>
      <c r="M13" s="8">
        <v>25200000</v>
      </c>
      <c r="N13" s="8">
        <v>145200000</v>
      </c>
      <c r="O13" s="8">
        <f>$G13*$N13</f>
        <v>145200000</v>
      </c>
    </row>
    <row r="14" spans="1:15" hidden="1" x14ac:dyDescent="0.25">
      <c r="A14" s="6">
        <v>45569</v>
      </c>
      <c r="B14" t="s">
        <v>22</v>
      </c>
      <c r="C14" s="2">
        <v>3</v>
      </c>
      <c r="D14" s="2">
        <v>6</v>
      </c>
      <c r="E14" s="2">
        <v>55000000042</v>
      </c>
      <c r="F14" t="s">
        <v>42</v>
      </c>
      <c r="G14">
        <v>864.5</v>
      </c>
      <c r="H14" t="s">
        <v>28</v>
      </c>
      <c r="J14" s="8">
        <v>0</v>
      </c>
      <c r="L14" s="8">
        <v>0</v>
      </c>
      <c r="N14" s="8">
        <v>1800</v>
      </c>
      <c r="O14" s="8">
        <f>$G14*$N14</f>
        <v>1556100</v>
      </c>
    </row>
    <row r="15" spans="1:15" hidden="1" x14ac:dyDescent="0.25">
      <c r="A15" s="6">
        <v>45569</v>
      </c>
      <c r="B15" t="s">
        <v>22</v>
      </c>
      <c r="C15" s="2">
        <v>3</v>
      </c>
      <c r="D15" s="2">
        <v>8</v>
      </c>
      <c r="E15" s="2">
        <v>30714979813</v>
      </c>
      <c r="F15" t="s">
        <v>43</v>
      </c>
      <c r="G15" s="2">
        <v>1</v>
      </c>
      <c r="H15" t="s">
        <v>21</v>
      </c>
      <c r="J15" s="8">
        <v>0</v>
      </c>
      <c r="L15" s="8">
        <v>0</v>
      </c>
      <c r="N15" s="8">
        <v>5400000</v>
      </c>
      <c r="O15" s="8">
        <f>$G15*$N15</f>
        <v>5400000</v>
      </c>
    </row>
    <row r="16" spans="1:15" hidden="1" x14ac:dyDescent="0.25">
      <c r="A16" s="6">
        <v>45569</v>
      </c>
      <c r="B16" t="s">
        <v>22</v>
      </c>
      <c r="C16" s="2">
        <v>3</v>
      </c>
      <c r="D16" s="2">
        <v>7</v>
      </c>
      <c r="E16" s="2">
        <v>30714979813</v>
      </c>
      <c r="F16" t="s">
        <v>43</v>
      </c>
      <c r="G16" s="2">
        <v>1</v>
      </c>
      <c r="H16" t="s">
        <v>21</v>
      </c>
      <c r="J16" s="8">
        <v>0</v>
      </c>
      <c r="L16" s="8">
        <v>0</v>
      </c>
      <c r="N16" s="8">
        <v>2700000</v>
      </c>
      <c r="O16" s="8">
        <f>$G16*$N16</f>
        <v>2700000</v>
      </c>
    </row>
    <row r="17" spans="1:15" hidden="1" x14ac:dyDescent="0.25">
      <c r="A17" s="6">
        <v>45600</v>
      </c>
      <c r="B17" t="s">
        <v>18</v>
      </c>
      <c r="C17" s="2">
        <v>1</v>
      </c>
      <c r="D17" s="2">
        <v>11</v>
      </c>
      <c r="E17" s="2">
        <v>30714037583</v>
      </c>
      <c r="F17" t="s">
        <v>20</v>
      </c>
      <c r="G17" s="2">
        <v>1</v>
      </c>
      <c r="H17" t="s">
        <v>21</v>
      </c>
      <c r="I17" s="8">
        <v>1300000</v>
      </c>
      <c r="J17" s="8">
        <v>0</v>
      </c>
      <c r="K17" s="8">
        <v>0</v>
      </c>
      <c r="L17" s="8">
        <v>0</v>
      </c>
      <c r="M17" s="8">
        <v>273000</v>
      </c>
      <c r="N17" s="8">
        <v>1573000</v>
      </c>
      <c r="O17" s="8">
        <f>$G17*$N17</f>
        <v>1573000</v>
      </c>
    </row>
    <row r="18" spans="1:15" hidden="1" x14ac:dyDescent="0.25">
      <c r="A18" t="s">
        <v>45</v>
      </c>
      <c r="B18" t="s">
        <v>39</v>
      </c>
      <c r="C18" s="2">
        <v>1</v>
      </c>
      <c r="D18" s="2">
        <v>13</v>
      </c>
      <c r="E18" s="2">
        <v>30501250305</v>
      </c>
      <c r="F18" t="s">
        <v>40</v>
      </c>
      <c r="G18" s="2">
        <v>1</v>
      </c>
      <c r="H18" t="s">
        <v>21</v>
      </c>
      <c r="I18" s="8">
        <v>120000000</v>
      </c>
      <c r="J18" s="8">
        <v>0</v>
      </c>
      <c r="K18" s="8">
        <v>0</v>
      </c>
      <c r="L18" s="8">
        <v>0</v>
      </c>
      <c r="M18" s="8">
        <v>25200000</v>
      </c>
      <c r="N18" s="8">
        <v>145200000</v>
      </c>
      <c r="O18" s="8">
        <f>$G18*$N18</f>
        <v>145200000</v>
      </c>
    </row>
    <row r="19" spans="1:15" hidden="1" x14ac:dyDescent="0.25">
      <c r="A19" t="s">
        <v>46</v>
      </c>
      <c r="B19" t="s">
        <v>22</v>
      </c>
      <c r="C19" s="2">
        <v>3</v>
      </c>
      <c r="D19" s="2">
        <v>9</v>
      </c>
      <c r="E19" s="2">
        <v>30714979813</v>
      </c>
      <c r="F19" t="s">
        <v>43</v>
      </c>
      <c r="G19" s="2">
        <v>1</v>
      </c>
      <c r="H19" t="s">
        <v>21</v>
      </c>
      <c r="J19" s="8">
        <v>0</v>
      </c>
      <c r="L19" s="8">
        <v>0</v>
      </c>
      <c r="N19" s="8">
        <v>2700000</v>
      </c>
      <c r="O19" s="8">
        <f>$G19*$N19</f>
        <v>2700000</v>
      </c>
    </row>
    <row r="20" spans="1:15" hidden="1" x14ac:dyDescent="0.25">
      <c r="A20" s="6">
        <v>45296</v>
      </c>
      <c r="B20" t="s">
        <v>22</v>
      </c>
      <c r="C20" s="2">
        <v>3</v>
      </c>
      <c r="D20" s="2">
        <v>11</v>
      </c>
      <c r="E20" s="2">
        <v>30714979813</v>
      </c>
      <c r="F20" t="s">
        <v>43</v>
      </c>
      <c r="G20" s="2">
        <v>1</v>
      </c>
      <c r="H20" t="s">
        <v>21</v>
      </c>
      <c r="J20" s="8">
        <v>0</v>
      </c>
      <c r="L20" s="8">
        <v>0</v>
      </c>
      <c r="N20" s="8">
        <v>2808000</v>
      </c>
      <c r="O20" s="8">
        <f>$G20*$N20</f>
        <v>2808000</v>
      </c>
    </row>
    <row r="21" spans="1:15" hidden="1" x14ac:dyDescent="0.25">
      <c r="A21" s="6">
        <v>45296</v>
      </c>
      <c r="B21" t="s">
        <v>22</v>
      </c>
      <c r="C21" s="2">
        <v>3</v>
      </c>
      <c r="D21" s="2">
        <v>10</v>
      </c>
      <c r="E21" s="2">
        <v>30714979813</v>
      </c>
      <c r="F21" t="s">
        <v>43</v>
      </c>
      <c r="G21" s="2">
        <v>1</v>
      </c>
      <c r="H21" t="s">
        <v>21</v>
      </c>
      <c r="J21" s="8">
        <v>0</v>
      </c>
      <c r="L21" s="8">
        <v>0</v>
      </c>
      <c r="N21" s="8">
        <v>2808000</v>
      </c>
      <c r="O21" s="8">
        <f>$G21*$N21</f>
        <v>2808000</v>
      </c>
    </row>
    <row r="22" spans="1:15" x14ac:dyDescent="0.25">
      <c r="A22" s="6">
        <v>45296</v>
      </c>
      <c r="B22" t="s">
        <v>31</v>
      </c>
      <c r="C22" s="2">
        <v>3</v>
      </c>
      <c r="D22" s="2">
        <v>2</v>
      </c>
      <c r="E22" s="2">
        <v>30714979813</v>
      </c>
      <c r="F22" t="s">
        <v>43</v>
      </c>
      <c r="G22" s="2">
        <v>1</v>
      </c>
      <c r="H22" t="s">
        <v>21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-2808000</v>
      </c>
      <c r="O22" s="8">
        <f>$G22*$N22</f>
        <v>-2808000</v>
      </c>
    </row>
    <row r="23" spans="1:15" hidden="1" x14ac:dyDescent="0.25">
      <c r="A23" s="6">
        <v>45356</v>
      </c>
      <c r="B23" t="s">
        <v>22</v>
      </c>
      <c r="C23" s="2">
        <v>3</v>
      </c>
      <c r="D23" s="2">
        <v>12</v>
      </c>
      <c r="E23" s="2">
        <v>30714979813</v>
      </c>
      <c r="F23" t="s">
        <v>43</v>
      </c>
      <c r="G23" s="2">
        <v>1</v>
      </c>
      <c r="H23" t="s">
        <v>21</v>
      </c>
      <c r="J23" s="8">
        <v>0</v>
      </c>
      <c r="L23" s="8">
        <v>0</v>
      </c>
      <c r="N23" s="8">
        <v>2808000</v>
      </c>
      <c r="O23" s="8">
        <f>$G23*$N23</f>
        <v>2808000</v>
      </c>
    </row>
    <row r="24" spans="1:15" hidden="1" x14ac:dyDescent="0.25">
      <c r="A24" s="6">
        <v>45387</v>
      </c>
      <c r="B24" t="s">
        <v>22</v>
      </c>
      <c r="C24" s="2">
        <v>3</v>
      </c>
      <c r="D24" s="2">
        <v>13</v>
      </c>
      <c r="E24" s="2">
        <v>30714979813</v>
      </c>
      <c r="F24" t="s">
        <v>43</v>
      </c>
      <c r="G24" s="2">
        <v>1</v>
      </c>
      <c r="H24" t="s">
        <v>21</v>
      </c>
      <c r="J24" s="8">
        <v>0</v>
      </c>
      <c r="L24" s="8">
        <v>0</v>
      </c>
      <c r="N24" s="8">
        <v>2700000</v>
      </c>
      <c r="O24" s="8">
        <f>$G24*$N24</f>
        <v>2700000</v>
      </c>
    </row>
    <row r="25" spans="1:15" hidden="1" x14ac:dyDescent="0.25">
      <c r="A25" s="6">
        <v>45509</v>
      </c>
      <c r="B25" t="s">
        <v>22</v>
      </c>
      <c r="C25" s="2">
        <v>3</v>
      </c>
      <c r="D25" s="2">
        <v>14</v>
      </c>
      <c r="E25" s="2">
        <v>30714979813</v>
      </c>
      <c r="F25" t="s">
        <v>43</v>
      </c>
      <c r="G25" s="2">
        <v>1</v>
      </c>
      <c r="H25" t="s">
        <v>21</v>
      </c>
      <c r="J25" s="8">
        <v>0</v>
      </c>
      <c r="L25" s="8">
        <v>0</v>
      </c>
      <c r="N25" s="8">
        <v>2808000</v>
      </c>
      <c r="O25" s="8">
        <f>$G25*$N25</f>
        <v>2808000</v>
      </c>
    </row>
    <row r="26" spans="1:15" hidden="1" x14ac:dyDescent="0.25">
      <c r="A26" s="6">
        <v>45509</v>
      </c>
      <c r="B26" t="s">
        <v>22</v>
      </c>
      <c r="C26" s="2">
        <v>3</v>
      </c>
      <c r="D26" s="2">
        <v>15</v>
      </c>
      <c r="E26" s="2">
        <v>30714979813</v>
      </c>
      <c r="F26" t="s">
        <v>43</v>
      </c>
      <c r="G26" s="2">
        <v>1</v>
      </c>
      <c r="H26" t="s">
        <v>21</v>
      </c>
      <c r="J26" s="8">
        <v>0</v>
      </c>
      <c r="L26" s="8">
        <v>0</v>
      </c>
      <c r="N26" s="8">
        <v>2808000</v>
      </c>
      <c r="O26" s="8">
        <f>$G26*$N26</f>
        <v>2808000</v>
      </c>
    </row>
    <row r="27" spans="1:15" hidden="1" x14ac:dyDescent="0.25">
      <c r="A27" t="s">
        <v>51</v>
      </c>
      <c r="B27" t="s">
        <v>22</v>
      </c>
      <c r="C27" s="2">
        <v>3</v>
      </c>
      <c r="D27" s="2">
        <v>16</v>
      </c>
      <c r="E27" s="2">
        <v>30714979813</v>
      </c>
      <c r="F27" t="s">
        <v>43</v>
      </c>
      <c r="G27" s="2">
        <v>1</v>
      </c>
      <c r="H27" t="s">
        <v>21</v>
      </c>
      <c r="J27" s="8">
        <v>0</v>
      </c>
      <c r="L27" s="8">
        <v>0</v>
      </c>
      <c r="N27" s="8">
        <v>5808000</v>
      </c>
      <c r="O27" s="8">
        <f>$G27*$N27</f>
        <v>5808000</v>
      </c>
    </row>
    <row r="28" spans="1:15" hidden="1" x14ac:dyDescent="0.25">
      <c r="A28" t="s">
        <v>52</v>
      </c>
      <c r="B28" t="s">
        <v>22</v>
      </c>
      <c r="C28" s="2">
        <v>3</v>
      </c>
      <c r="D28" s="2">
        <v>17</v>
      </c>
      <c r="E28" s="2">
        <v>30714979813</v>
      </c>
      <c r="F28" t="s">
        <v>43</v>
      </c>
      <c r="G28" s="2">
        <v>1</v>
      </c>
      <c r="H28" t="s">
        <v>21</v>
      </c>
      <c r="J28" s="8">
        <v>0</v>
      </c>
      <c r="L28" s="8">
        <v>0</v>
      </c>
      <c r="N28" s="8">
        <v>2808000</v>
      </c>
      <c r="O28" s="8">
        <f>$G28*$N28</f>
        <v>2808000</v>
      </c>
    </row>
    <row r="29" spans="1:15" hidden="1" x14ac:dyDescent="0.25">
      <c r="A29" t="s">
        <v>53</v>
      </c>
      <c r="B29" t="s">
        <v>22</v>
      </c>
      <c r="C29" s="2">
        <v>3</v>
      </c>
      <c r="D29" s="2">
        <v>18</v>
      </c>
      <c r="E29" s="2">
        <v>30714979813</v>
      </c>
      <c r="F29" t="s">
        <v>43</v>
      </c>
      <c r="G29" s="2">
        <v>1</v>
      </c>
      <c r="H29" t="s">
        <v>21</v>
      </c>
      <c r="J29" s="8">
        <v>0</v>
      </c>
      <c r="L29" s="8">
        <v>0</v>
      </c>
      <c r="N29" s="8">
        <v>8424000</v>
      </c>
      <c r="O29" s="8">
        <f>$G29*$N29</f>
        <v>8424000</v>
      </c>
    </row>
    <row r="30" spans="1:15" x14ac:dyDescent="0.25">
      <c r="A30" t="s">
        <v>54</v>
      </c>
      <c r="B30" t="s">
        <v>55</v>
      </c>
      <c r="C30" s="2">
        <v>1</v>
      </c>
      <c r="D30" s="2">
        <v>7</v>
      </c>
      <c r="E30" s="2">
        <v>30501250305</v>
      </c>
      <c r="F30" t="s">
        <v>40</v>
      </c>
      <c r="G30" s="2">
        <v>1</v>
      </c>
      <c r="H30" t="s">
        <v>21</v>
      </c>
      <c r="I30" s="8">
        <v>-120000000</v>
      </c>
      <c r="J30" s="8">
        <v>0</v>
      </c>
      <c r="K30" s="8">
        <v>0</v>
      </c>
      <c r="L30" s="8">
        <v>0</v>
      </c>
      <c r="M30" s="8">
        <v>-25200000</v>
      </c>
      <c r="N30" s="8">
        <v>-145200000</v>
      </c>
      <c r="O30" s="8">
        <f>$G30*$N30</f>
        <v>-145200000</v>
      </c>
    </row>
    <row r="31" spans="1:15" hidden="1" x14ac:dyDescent="0.25">
      <c r="A31" t="s">
        <v>56</v>
      </c>
      <c r="B31" t="s">
        <v>22</v>
      </c>
      <c r="C31" s="2">
        <v>3</v>
      </c>
      <c r="D31" s="2">
        <v>20</v>
      </c>
      <c r="E31" s="2">
        <v>20307262933</v>
      </c>
      <c r="F31" t="s">
        <v>57</v>
      </c>
      <c r="G31">
        <v>893.5</v>
      </c>
      <c r="H31" t="s">
        <v>28</v>
      </c>
      <c r="J31" s="8">
        <v>0</v>
      </c>
      <c r="L31" s="8">
        <v>0</v>
      </c>
      <c r="N31" s="8">
        <v>1000</v>
      </c>
      <c r="O31" s="8">
        <f>$G31*$N31</f>
        <v>893500</v>
      </c>
    </row>
    <row r="32" spans="1:15" hidden="1" x14ac:dyDescent="0.25">
      <c r="A32" t="s">
        <v>56</v>
      </c>
      <c r="B32" t="s">
        <v>22</v>
      </c>
      <c r="C32" s="2">
        <v>3</v>
      </c>
      <c r="D32" s="2">
        <v>19</v>
      </c>
      <c r="E32" s="2">
        <v>30714979813</v>
      </c>
      <c r="F32" t="s">
        <v>43</v>
      </c>
      <c r="G32" s="2">
        <v>1</v>
      </c>
      <c r="H32" t="s">
        <v>21</v>
      </c>
      <c r="J32" s="8">
        <v>0</v>
      </c>
      <c r="L32" s="8">
        <v>0</v>
      </c>
      <c r="N32" s="8">
        <v>8424000</v>
      </c>
      <c r="O32" s="8">
        <f>$G32*$N32</f>
        <v>8424000</v>
      </c>
    </row>
    <row r="33" spans="1:15" hidden="1" x14ac:dyDescent="0.25">
      <c r="A33" t="s">
        <v>58</v>
      </c>
      <c r="B33" t="s">
        <v>18</v>
      </c>
      <c r="C33" s="2">
        <v>1</v>
      </c>
      <c r="D33" s="2">
        <v>12</v>
      </c>
      <c r="E33" s="2">
        <v>33707338119</v>
      </c>
      <c r="F33" t="s">
        <v>37</v>
      </c>
      <c r="G33" s="2">
        <v>1</v>
      </c>
      <c r="H33" t="s">
        <v>21</v>
      </c>
      <c r="I33" s="8">
        <v>1800000</v>
      </c>
      <c r="J33" s="8">
        <v>0</v>
      </c>
      <c r="K33" s="8">
        <v>0</v>
      </c>
      <c r="L33" s="8">
        <v>0</v>
      </c>
      <c r="M33" s="8">
        <v>378000</v>
      </c>
      <c r="N33" s="8">
        <v>2178000</v>
      </c>
      <c r="O33" s="8">
        <f>$G33*$N33</f>
        <v>2178000</v>
      </c>
    </row>
    <row r="34" spans="1:15" hidden="1" x14ac:dyDescent="0.25">
      <c r="A34" s="6">
        <v>45479</v>
      </c>
      <c r="B34" t="s">
        <v>22</v>
      </c>
      <c r="C34" s="2">
        <v>3</v>
      </c>
      <c r="D34" s="2">
        <v>21</v>
      </c>
      <c r="E34" s="2">
        <v>30714979813</v>
      </c>
      <c r="F34" t="s">
        <v>43</v>
      </c>
      <c r="G34" s="2">
        <v>1</v>
      </c>
      <c r="H34" t="s">
        <v>21</v>
      </c>
      <c r="J34" s="8">
        <v>0</v>
      </c>
      <c r="L34" s="8">
        <v>0</v>
      </c>
      <c r="N34" s="8">
        <v>8424000</v>
      </c>
      <c r="O34" s="8">
        <f>$G34*$N34</f>
        <v>8424000</v>
      </c>
    </row>
    <row r="35" spans="1:15" hidden="1" x14ac:dyDescent="0.25">
      <c r="A35" t="s">
        <v>60</v>
      </c>
      <c r="B35" t="s">
        <v>18</v>
      </c>
      <c r="C35" s="2">
        <v>1</v>
      </c>
      <c r="D35" s="2">
        <v>13</v>
      </c>
      <c r="E35" s="2">
        <v>30709749850</v>
      </c>
      <c r="F35" t="s">
        <v>61</v>
      </c>
      <c r="G35" s="2">
        <v>1</v>
      </c>
      <c r="H35" t="s">
        <v>21</v>
      </c>
      <c r="I35" s="8">
        <v>1000000</v>
      </c>
      <c r="J35" s="8">
        <v>0</v>
      </c>
      <c r="K35" s="8">
        <v>0</v>
      </c>
      <c r="L35" s="8">
        <v>0</v>
      </c>
      <c r="M35" s="8">
        <v>210000</v>
      </c>
      <c r="N35" s="8">
        <v>1210000</v>
      </c>
      <c r="O35" s="8">
        <f>$G35*$N35</f>
        <v>1210000</v>
      </c>
    </row>
    <row r="36" spans="1:15" hidden="1" x14ac:dyDescent="0.25">
      <c r="A36" t="s">
        <v>60</v>
      </c>
      <c r="B36" t="s">
        <v>39</v>
      </c>
      <c r="C36" s="2">
        <v>1</v>
      </c>
      <c r="D36" s="2">
        <v>14</v>
      </c>
      <c r="E36" s="2">
        <v>30501250305</v>
      </c>
      <c r="F36" t="s">
        <v>40</v>
      </c>
      <c r="G36" s="2">
        <v>1</v>
      </c>
      <c r="H36" t="s">
        <v>21</v>
      </c>
      <c r="I36" s="8">
        <v>33876000</v>
      </c>
      <c r="J36" s="8">
        <v>0</v>
      </c>
      <c r="K36" s="8">
        <v>0</v>
      </c>
      <c r="L36" s="8">
        <v>0</v>
      </c>
      <c r="M36" s="8">
        <v>7113960</v>
      </c>
      <c r="N36" s="8">
        <v>40989960</v>
      </c>
      <c r="O36" s="8">
        <f>$G36*$N36</f>
        <v>40989960</v>
      </c>
    </row>
    <row r="37" spans="1:15" hidden="1" x14ac:dyDescent="0.25">
      <c r="A37" s="6">
        <v>45298</v>
      </c>
      <c r="B37" t="s">
        <v>39</v>
      </c>
      <c r="C37" s="2">
        <v>1</v>
      </c>
      <c r="D37" s="2">
        <v>15</v>
      </c>
      <c r="E37" s="2">
        <v>30501250305</v>
      </c>
      <c r="F37" t="s">
        <v>40</v>
      </c>
      <c r="G37" s="2">
        <v>1</v>
      </c>
      <c r="H37" t="s">
        <v>21</v>
      </c>
      <c r="I37" s="8">
        <v>29586000</v>
      </c>
      <c r="J37" s="8">
        <v>0</v>
      </c>
      <c r="K37" s="8">
        <v>0</v>
      </c>
      <c r="L37" s="8">
        <v>0</v>
      </c>
      <c r="M37" s="8">
        <v>6213060</v>
      </c>
      <c r="N37" s="8">
        <v>35799060</v>
      </c>
      <c r="O37" s="8">
        <f>$G37*$N37</f>
        <v>35799060</v>
      </c>
    </row>
    <row r="38" spans="1:15" x14ac:dyDescent="0.25">
      <c r="A38" s="6">
        <v>45298</v>
      </c>
      <c r="B38" t="s">
        <v>55</v>
      </c>
      <c r="C38" s="2">
        <v>1</v>
      </c>
      <c r="D38" s="2">
        <v>8</v>
      </c>
      <c r="E38" s="2">
        <v>30501250305</v>
      </c>
      <c r="F38" t="s">
        <v>40</v>
      </c>
      <c r="G38" s="2">
        <v>1</v>
      </c>
      <c r="H38" t="s">
        <v>21</v>
      </c>
      <c r="I38" s="8">
        <v>-15000000</v>
      </c>
      <c r="J38" s="8">
        <v>0</v>
      </c>
      <c r="K38" s="8">
        <v>0</v>
      </c>
      <c r="L38" s="8">
        <v>0</v>
      </c>
      <c r="M38" s="8">
        <v>-3150000</v>
      </c>
      <c r="N38" s="8">
        <v>-18150000</v>
      </c>
      <c r="O38" s="8">
        <f>$G38*$N38</f>
        <v>-18150000</v>
      </c>
    </row>
    <row r="39" spans="1:15" hidden="1" x14ac:dyDescent="0.25">
      <c r="A39" t="s">
        <v>63</v>
      </c>
      <c r="B39" t="s">
        <v>18</v>
      </c>
      <c r="C39" s="2">
        <v>1</v>
      </c>
      <c r="D39" s="2">
        <v>14</v>
      </c>
      <c r="E39" s="2">
        <v>30710439636</v>
      </c>
      <c r="F39" t="s">
        <v>64</v>
      </c>
      <c r="G39" s="2">
        <v>1</v>
      </c>
      <c r="H39" t="s">
        <v>21</v>
      </c>
      <c r="I39" s="8">
        <v>1701000</v>
      </c>
      <c r="J39" s="8">
        <v>0</v>
      </c>
      <c r="K39" s="8">
        <v>0</v>
      </c>
      <c r="L39" s="8">
        <v>0</v>
      </c>
      <c r="M39" s="8">
        <v>357210</v>
      </c>
      <c r="N39" s="8">
        <v>2058210</v>
      </c>
      <c r="O39" s="8">
        <f>$G39*$N39</f>
        <v>2058210</v>
      </c>
    </row>
    <row r="40" spans="1:15" hidden="1" x14ac:dyDescent="0.25">
      <c r="A40" t="s">
        <v>65</v>
      </c>
      <c r="B40" t="s">
        <v>39</v>
      </c>
      <c r="C40" s="2">
        <v>1</v>
      </c>
      <c r="D40" s="2">
        <v>16</v>
      </c>
      <c r="E40" s="2">
        <v>30501250305</v>
      </c>
      <c r="F40" t="s">
        <v>40</v>
      </c>
      <c r="G40" s="2">
        <v>1</v>
      </c>
      <c r="H40" t="s">
        <v>21</v>
      </c>
      <c r="I40" s="8">
        <v>41634000</v>
      </c>
      <c r="J40" s="8">
        <v>0</v>
      </c>
      <c r="K40" s="8">
        <v>0</v>
      </c>
      <c r="L40" s="8">
        <v>0</v>
      </c>
      <c r="M40" s="8">
        <v>8743140</v>
      </c>
      <c r="N40" s="8">
        <v>50377140</v>
      </c>
      <c r="O40" s="8">
        <f>$G40*$N40</f>
        <v>50377140</v>
      </c>
    </row>
    <row r="41" spans="1:15" x14ac:dyDescent="0.25">
      <c r="A41" t="s">
        <v>65</v>
      </c>
      <c r="B41" t="s">
        <v>55</v>
      </c>
      <c r="C41" s="2">
        <v>1</v>
      </c>
      <c r="D41" s="2">
        <v>9</v>
      </c>
      <c r="E41" s="2">
        <v>30501250305</v>
      </c>
      <c r="F41" t="s">
        <v>40</v>
      </c>
      <c r="G41" s="2">
        <v>1</v>
      </c>
      <c r="H41" t="s">
        <v>21</v>
      </c>
      <c r="I41" s="8">
        <v>-15000000</v>
      </c>
      <c r="J41" s="8">
        <v>0</v>
      </c>
      <c r="K41" s="8">
        <v>0</v>
      </c>
      <c r="L41" s="8">
        <v>0</v>
      </c>
      <c r="M41" s="8">
        <v>-3150000</v>
      </c>
      <c r="N41" s="8">
        <v>-18150000</v>
      </c>
      <c r="O41" s="8">
        <f>$G41*$N41</f>
        <v>-18150000</v>
      </c>
    </row>
    <row r="42" spans="1:15" hidden="1" x14ac:dyDescent="0.25">
      <c r="A42" s="6">
        <v>45299</v>
      </c>
      <c r="B42" t="s">
        <v>39</v>
      </c>
      <c r="C42" s="2">
        <v>1</v>
      </c>
      <c r="D42" s="2">
        <v>17</v>
      </c>
      <c r="E42" s="2">
        <v>30501250305</v>
      </c>
      <c r="F42" t="s">
        <v>40</v>
      </c>
      <c r="G42" s="2">
        <v>1</v>
      </c>
      <c r="H42" t="s">
        <v>21</v>
      </c>
      <c r="I42" s="8">
        <v>43083000</v>
      </c>
      <c r="J42" s="8">
        <v>0</v>
      </c>
      <c r="K42" s="8">
        <v>0</v>
      </c>
      <c r="L42" s="8">
        <v>0</v>
      </c>
      <c r="M42" s="8">
        <v>9047430</v>
      </c>
      <c r="N42" s="8">
        <v>52130430</v>
      </c>
      <c r="O42" s="8">
        <f>$G42*$N42</f>
        <v>52130430</v>
      </c>
    </row>
    <row r="43" spans="1:15" x14ac:dyDescent="0.25">
      <c r="A43" s="6">
        <v>45299</v>
      </c>
      <c r="B43" t="s">
        <v>55</v>
      </c>
      <c r="C43" s="2">
        <v>1</v>
      </c>
      <c r="D43" s="2">
        <v>10</v>
      </c>
      <c r="E43" s="2">
        <v>30501250305</v>
      </c>
      <c r="F43" t="s">
        <v>40</v>
      </c>
      <c r="G43" s="2">
        <v>1</v>
      </c>
      <c r="H43" t="s">
        <v>21</v>
      </c>
      <c r="I43" s="8">
        <v>-15000000</v>
      </c>
      <c r="J43" s="8">
        <v>0</v>
      </c>
      <c r="K43" s="8">
        <v>0</v>
      </c>
      <c r="L43" s="8">
        <v>0</v>
      </c>
      <c r="M43" s="8">
        <v>-3150000</v>
      </c>
      <c r="N43" s="8">
        <v>-18150000</v>
      </c>
      <c r="O43" s="8">
        <f>$G43*$N43</f>
        <v>-18150000</v>
      </c>
    </row>
    <row r="44" spans="1:15" hidden="1" x14ac:dyDescent="0.25">
      <c r="A44" s="6">
        <v>45420</v>
      </c>
      <c r="B44" t="s">
        <v>39</v>
      </c>
      <c r="C44" s="2">
        <v>1</v>
      </c>
      <c r="D44" s="2">
        <v>18</v>
      </c>
      <c r="E44" s="2">
        <v>30501250305</v>
      </c>
      <c r="F44" t="s">
        <v>40</v>
      </c>
      <c r="G44" s="2">
        <v>1</v>
      </c>
      <c r="H44" t="s">
        <v>21</v>
      </c>
      <c r="I44" s="8">
        <v>1392000</v>
      </c>
      <c r="J44" s="8">
        <v>0</v>
      </c>
      <c r="K44" s="8">
        <v>0</v>
      </c>
      <c r="L44" s="8">
        <v>0</v>
      </c>
      <c r="M44" s="8">
        <v>292320</v>
      </c>
      <c r="N44" s="8">
        <v>1684320</v>
      </c>
      <c r="O44" s="8">
        <f>$G44*$N44</f>
        <v>1684320</v>
      </c>
    </row>
    <row r="45" spans="1:15" hidden="1" x14ac:dyDescent="0.25">
      <c r="A45" t="s">
        <v>68</v>
      </c>
      <c r="B45" t="s">
        <v>18</v>
      </c>
      <c r="C45" s="2">
        <v>1</v>
      </c>
      <c r="D45" s="2">
        <v>15</v>
      </c>
      <c r="E45" s="2">
        <v>30714979813</v>
      </c>
      <c r="F45" t="s">
        <v>43</v>
      </c>
      <c r="G45" s="2">
        <v>1</v>
      </c>
      <c r="H45" t="s">
        <v>21</v>
      </c>
      <c r="I45" s="8">
        <v>4600000</v>
      </c>
      <c r="J45" s="8">
        <v>0</v>
      </c>
      <c r="K45" s="8">
        <v>0</v>
      </c>
      <c r="L45" s="8">
        <v>0</v>
      </c>
      <c r="M45" s="8">
        <v>966000</v>
      </c>
      <c r="N45" s="8">
        <v>5566000</v>
      </c>
      <c r="O45" s="8">
        <f>$G45*$N45</f>
        <v>5566000</v>
      </c>
    </row>
    <row r="46" spans="1:15" hidden="1" x14ac:dyDescent="0.25">
      <c r="A46" t="s">
        <v>69</v>
      </c>
      <c r="B46" t="s">
        <v>22</v>
      </c>
      <c r="C46" s="2">
        <v>3</v>
      </c>
      <c r="D46" s="2">
        <v>22</v>
      </c>
      <c r="E46" s="2">
        <v>30714979813</v>
      </c>
      <c r="F46" t="s">
        <v>43</v>
      </c>
      <c r="G46" s="2">
        <v>1</v>
      </c>
      <c r="H46" t="s">
        <v>21</v>
      </c>
      <c r="J46" s="8">
        <v>0</v>
      </c>
      <c r="L46" s="8">
        <v>0</v>
      </c>
      <c r="N46" s="8">
        <v>4400000</v>
      </c>
      <c r="O46" s="8">
        <f>$G46*$N46</f>
        <v>4400000</v>
      </c>
    </row>
    <row r="47" spans="1:15" hidden="1" x14ac:dyDescent="0.25">
      <c r="A47" t="s">
        <v>70</v>
      </c>
      <c r="B47" t="s">
        <v>39</v>
      </c>
      <c r="C47" s="2">
        <v>1</v>
      </c>
      <c r="D47" s="2">
        <v>19</v>
      </c>
      <c r="E47" s="2">
        <v>30501250305</v>
      </c>
      <c r="F47" t="s">
        <v>40</v>
      </c>
      <c r="G47" s="2">
        <v>1</v>
      </c>
      <c r="H47" t="s">
        <v>21</v>
      </c>
      <c r="I47" s="8">
        <v>33360000</v>
      </c>
      <c r="J47" s="8">
        <v>0</v>
      </c>
      <c r="K47" s="8">
        <v>0</v>
      </c>
      <c r="L47" s="8">
        <v>0</v>
      </c>
      <c r="M47" s="8">
        <v>7005600</v>
      </c>
      <c r="N47" s="8">
        <v>40365600</v>
      </c>
      <c r="O47" s="8">
        <f>$G47*$N47</f>
        <v>40365600</v>
      </c>
    </row>
    <row r="48" spans="1:15" x14ac:dyDescent="0.25">
      <c r="A48" t="s">
        <v>70</v>
      </c>
      <c r="B48" t="s">
        <v>55</v>
      </c>
      <c r="C48" s="2">
        <v>1</v>
      </c>
      <c r="D48" s="2">
        <v>11</v>
      </c>
      <c r="E48" s="2">
        <v>30501250305</v>
      </c>
      <c r="F48" t="s">
        <v>40</v>
      </c>
      <c r="G48" s="2">
        <v>1</v>
      </c>
      <c r="H48" t="s">
        <v>21</v>
      </c>
      <c r="I48" s="8">
        <v>-15000000</v>
      </c>
      <c r="J48" s="8">
        <v>0</v>
      </c>
      <c r="K48" s="8">
        <v>0</v>
      </c>
      <c r="L48" s="8">
        <v>0</v>
      </c>
      <c r="M48" s="8">
        <v>-3150000</v>
      </c>
      <c r="N48" s="8">
        <v>-18150000</v>
      </c>
      <c r="O48" s="8">
        <f>$G48*$N48</f>
        <v>-18150000</v>
      </c>
    </row>
    <row r="49" spans="1:15" hidden="1" x14ac:dyDescent="0.25">
      <c r="A49" t="s">
        <v>71</v>
      </c>
      <c r="B49" t="s">
        <v>18</v>
      </c>
      <c r="C49" s="2">
        <v>1</v>
      </c>
      <c r="D49" s="2">
        <v>17</v>
      </c>
      <c r="E49" s="2">
        <v>30501250305</v>
      </c>
      <c r="F49" t="s">
        <v>40</v>
      </c>
      <c r="G49" s="2">
        <v>1</v>
      </c>
      <c r="H49" t="s">
        <v>21</v>
      </c>
      <c r="I49" s="8">
        <v>249292.43</v>
      </c>
      <c r="J49" s="8">
        <v>0</v>
      </c>
      <c r="K49" s="8">
        <v>0</v>
      </c>
      <c r="L49" s="8">
        <v>0</v>
      </c>
      <c r="M49" s="8">
        <v>52351.41</v>
      </c>
      <c r="N49" s="8">
        <v>301643.84000000003</v>
      </c>
      <c r="O49" s="8">
        <f>$G49*$N49</f>
        <v>301643.84000000003</v>
      </c>
    </row>
    <row r="50" spans="1:15" hidden="1" x14ac:dyDescent="0.25">
      <c r="A50" t="s">
        <v>71</v>
      </c>
      <c r="B50" t="s">
        <v>18</v>
      </c>
      <c r="C50" s="2">
        <v>1</v>
      </c>
      <c r="D50" s="2">
        <v>16</v>
      </c>
      <c r="E50" s="2">
        <v>30501250305</v>
      </c>
      <c r="F50" t="s">
        <v>40</v>
      </c>
      <c r="G50" s="2">
        <v>1</v>
      </c>
      <c r="H50" t="s">
        <v>21</v>
      </c>
      <c r="I50" s="8">
        <v>504122.24</v>
      </c>
      <c r="J50" s="8">
        <v>0</v>
      </c>
      <c r="K50" s="8">
        <v>0</v>
      </c>
      <c r="L50" s="8">
        <v>0</v>
      </c>
      <c r="M50" s="8">
        <v>105865.67</v>
      </c>
      <c r="N50" s="8">
        <v>609987.9</v>
      </c>
      <c r="O50" s="8">
        <f>$G50*$N50</f>
        <v>609987.9</v>
      </c>
    </row>
    <row r="51" spans="1:15" hidden="1" x14ac:dyDescent="0.25">
      <c r="A51" t="s">
        <v>71</v>
      </c>
      <c r="B51" t="s">
        <v>18</v>
      </c>
      <c r="C51" s="2">
        <v>1</v>
      </c>
      <c r="D51" s="2">
        <v>18</v>
      </c>
      <c r="E51" s="2">
        <v>30714979813</v>
      </c>
      <c r="F51" t="s">
        <v>43</v>
      </c>
      <c r="G51" s="2">
        <v>1</v>
      </c>
      <c r="H51" t="s">
        <v>21</v>
      </c>
      <c r="I51" s="8">
        <v>2300000</v>
      </c>
      <c r="J51" s="8">
        <v>0</v>
      </c>
      <c r="K51" s="8">
        <v>0</v>
      </c>
      <c r="L51" s="8">
        <v>0</v>
      </c>
      <c r="M51" s="8">
        <v>483000</v>
      </c>
      <c r="N51" s="8">
        <v>2783000</v>
      </c>
      <c r="O51" s="8">
        <f>$G51*$N51</f>
        <v>2783000</v>
      </c>
    </row>
    <row r="52" spans="1:15" hidden="1" x14ac:dyDescent="0.25">
      <c r="A52" t="s">
        <v>72</v>
      </c>
      <c r="B52" t="s">
        <v>39</v>
      </c>
      <c r="C52" s="2">
        <v>1</v>
      </c>
      <c r="D52" s="2">
        <v>20</v>
      </c>
      <c r="E52" s="2">
        <v>30501250305</v>
      </c>
      <c r="F52" t="s">
        <v>40</v>
      </c>
      <c r="G52" s="2">
        <v>1</v>
      </c>
      <c r="H52" t="s">
        <v>21</v>
      </c>
      <c r="I52" s="8">
        <v>1392000</v>
      </c>
      <c r="J52" s="8">
        <v>0</v>
      </c>
      <c r="K52" s="8">
        <v>0</v>
      </c>
      <c r="L52" s="8">
        <v>0</v>
      </c>
      <c r="M52" s="8">
        <v>292320</v>
      </c>
      <c r="N52" s="8">
        <v>1684320</v>
      </c>
      <c r="O52" s="8">
        <f>$G52*$N52</f>
        <v>1684320</v>
      </c>
    </row>
    <row r="53" spans="1:15" hidden="1" x14ac:dyDescent="0.25">
      <c r="A53" t="s">
        <v>73</v>
      </c>
      <c r="B53" t="s">
        <v>18</v>
      </c>
      <c r="C53" s="2">
        <v>1</v>
      </c>
      <c r="D53" s="2">
        <v>19</v>
      </c>
      <c r="E53" s="2">
        <v>30595793404</v>
      </c>
      <c r="F53" t="s">
        <v>74</v>
      </c>
      <c r="G53" s="2">
        <v>1</v>
      </c>
      <c r="H53" t="s">
        <v>21</v>
      </c>
      <c r="I53" s="8">
        <v>3036000</v>
      </c>
      <c r="J53" s="8">
        <v>0</v>
      </c>
      <c r="K53" s="8">
        <v>0</v>
      </c>
      <c r="L53" s="8">
        <v>0</v>
      </c>
      <c r="M53" s="8">
        <v>637560</v>
      </c>
      <c r="N53" s="8">
        <v>3673560</v>
      </c>
      <c r="O53" s="8">
        <f>$G53*$N53</f>
        <v>3673560</v>
      </c>
    </row>
    <row r="54" spans="1:15" hidden="1" x14ac:dyDescent="0.25">
      <c r="A54" s="6">
        <v>45300</v>
      </c>
      <c r="B54" t="s">
        <v>39</v>
      </c>
      <c r="C54" s="2">
        <v>1</v>
      </c>
      <c r="D54" s="2">
        <v>21</v>
      </c>
      <c r="E54" s="2">
        <v>30501250305</v>
      </c>
      <c r="F54" t="s">
        <v>40</v>
      </c>
      <c r="G54" s="2">
        <v>1</v>
      </c>
      <c r="H54" t="s">
        <v>21</v>
      </c>
      <c r="I54" s="8">
        <v>36210000</v>
      </c>
      <c r="J54" s="8">
        <v>0</v>
      </c>
      <c r="K54" s="8">
        <v>0</v>
      </c>
      <c r="L54" s="8">
        <v>0</v>
      </c>
      <c r="M54" s="8">
        <v>7604100</v>
      </c>
      <c r="N54" s="8">
        <v>43814100</v>
      </c>
      <c r="O54" s="8">
        <f>$G54*$N54</f>
        <v>43814100</v>
      </c>
    </row>
    <row r="55" spans="1:15" x14ac:dyDescent="0.25">
      <c r="A55" s="6">
        <v>45300</v>
      </c>
      <c r="B55" t="s">
        <v>55</v>
      </c>
      <c r="C55" s="2">
        <v>1</v>
      </c>
      <c r="D55" s="2">
        <v>12</v>
      </c>
      <c r="E55" s="2">
        <v>30501250305</v>
      </c>
      <c r="F55" t="s">
        <v>40</v>
      </c>
      <c r="G55" s="2">
        <v>1</v>
      </c>
      <c r="H55" t="s">
        <v>21</v>
      </c>
      <c r="I55" s="8">
        <v>-15000000</v>
      </c>
      <c r="J55" s="8">
        <v>0</v>
      </c>
      <c r="K55" s="8">
        <v>0</v>
      </c>
      <c r="L55" s="8">
        <v>0</v>
      </c>
      <c r="M55" s="8">
        <v>-3150000</v>
      </c>
      <c r="N55" s="8">
        <v>-18150000</v>
      </c>
      <c r="O55" s="8">
        <f>$G55*$N55</f>
        <v>-18150000</v>
      </c>
    </row>
    <row r="56" spans="1:15" hidden="1" x14ac:dyDescent="0.25">
      <c r="A56" t="s">
        <v>76</v>
      </c>
      <c r="B56" t="s">
        <v>39</v>
      </c>
      <c r="C56" s="2">
        <v>1</v>
      </c>
      <c r="D56" s="2">
        <v>22</v>
      </c>
      <c r="E56" s="2">
        <v>30501250305</v>
      </c>
      <c r="F56" t="s">
        <v>40</v>
      </c>
      <c r="G56" s="2">
        <v>1</v>
      </c>
      <c r="H56" t="s">
        <v>21</v>
      </c>
      <c r="I56" s="8">
        <v>42321000</v>
      </c>
      <c r="J56" s="8">
        <v>0</v>
      </c>
      <c r="K56" s="8">
        <v>0</v>
      </c>
      <c r="L56" s="8">
        <v>0</v>
      </c>
      <c r="M56" s="8">
        <v>8887410</v>
      </c>
      <c r="N56" s="8">
        <v>51208410</v>
      </c>
      <c r="O56" s="8">
        <f>$G56*$N56</f>
        <v>51208410</v>
      </c>
    </row>
    <row r="57" spans="1:15" x14ac:dyDescent="0.25">
      <c r="A57" t="s">
        <v>76</v>
      </c>
      <c r="B57" t="s">
        <v>55</v>
      </c>
      <c r="C57" s="2">
        <v>1</v>
      </c>
      <c r="D57" s="2">
        <v>13</v>
      </c>
      <c r="E57" s="2">
        <v>30501250305</v>
      </c>
      <c r="F57" t="s">
        <v>40</v>
      </c>
      <c r="G57" s="2">
        <v>1</v>
      </c>
      <c r="H57" t="s">
        <v>21</v>
      </c>
      <c r="I57" s="8">
        <v>-15000000</v>
      </c>
      <c r="J57" s="8">
        <v>0</v>
      </c>
      <c r="K57" s="8">
        <v>0</v>
      </c>
      <c r="L57" s="8">
        <v>0</v>
      </c>
      <c r="M57" s="8">
        <v>-3150000</v>
      </c>
      <c r="N57" s="8">
        <v>-18150000</v>
      </c>
      <c r="O57" s="8">
        <f>$G57*$N57</f>
        <v>-18150000</v>
      </c>
    </row>
    <row r="58" spans="1:15" hidden="1" x14ac:dyDescent="0.25">
      <c r="A58" t="s">
        <v>77</v>
      </c>
      <c r="B58" t="s">
        <v>22</v>
      </c>
      <c r="C58" s="2">
        <v>3</v>
      </c>
      <c r="D58" s="2">
        <v>23</v>
      </c>
      <c r="E58" s="2">
        <v>30714979813</v>
      </c>
      <c r="F58" t="s">
        <v>43</v>
      </c>
      <c r="G58" s="2">
        <v>1</v>
      </c>
      <c r="H58" t="s">
        <v>21</v>
      </c>
      <c r="J58" s="8">
        <v>0</v>
      </c>
      <c r="L58" s="8">
        <v>0</v>
      </c>
      <c r="N58" s="8">
        <v>1900000</v>
      </c>
      <c r="O58" s="8">
        <f>$G58*$N58</f>
        <v>1900000</v>
      </c>
    </row>
    <row r="59" spans="1:15" hidden="1" x14ac:dyDescent="0.25">
      <c r="A59" t="s">
        <v>78</v>
      </c>
      <c r="B59" t="s">
        <v>18</v>
      </c>
      <c r="C59" s="2">
        <v>1</v>
      </c>
      <c r="D59" s="2">
        <v>20</v>
      </c>
      <c r="E59" s="2">
        <v>30595793404</v>
      </c>
      <c r="F59" t="s">
        <v>74</v>
      </c>
      <c r="G59" s="2">
        <v>1</v>
      </c>
      <c r="H59" t="s">
        <v>21</v>
      </c>
      <c r="I59" s="8">
        <v>5934000</v>
      </c>
      <c r="J59" s="8">
        <v>0</v>
      </c>
      <c r="K59" s="8">
        <v>0</v>
      </c>
      <c r="L59" s="8">
        <v>0</v>
      </c>
      <c r="M59" s="8">
        <v>1246140</v>
      </c>
      <c r="N59" s="8">
        <v>7180140</v>
      </c>
      <c r="O59" s="8">
        <f>$G59*$N59</f>
        <v>7180140</v>
      </c>
    </row>
    <row r="60" spans="1:15" hidden="1" x14ac:dyDescent="0.25">
      <c r="A60" t="s">
        <v>78</v>
      </c>
      <c r="B60" t="s">
        <v>22</v>
      </c>
      <c r="C60" s="2">
        <v>3</v>
      </c>
      <c r="D60" s="2">
        <v>24</v>
      </c>
      <c r="E60" s="2">
        <v>30714979813</v>
      </c>
      <c r="F60" t="s">
        <v>43</v>
      </c>
      <c r="G60" s="2">
        <v>1</v>
      </c>
      <c r="H60" t="s">
        <v>21</v>
      </c>
      <c r="J60" s="8">
        <v>0</v>
      </c>
      <c r="L60" s="8">
        <v>0</v>
      </c>
      <c r="N60" s="8">
        <v>4708000</v>
      </c>
      <c r="O60" s="8">
        <f>$G60*$N60</f>
        <v>4708000</v>
      </c>
    </row>
    <row r="61" spans="1:15" hidden="1" x14ac:dyDescent="0.25">
      <c r="A61" s="6">
        <v>45301</v>
      </c>
      <c r="B61" t="s">
        <v>39</v>
      </c>
      <c r="C61" s="2">
        <v>1</v>
      </c>
      <c r="D61" s="2">
        <v>23</v>
      </c>
      <c r="E61" s="2">
        <v>30501250305</v>
      </c>
      <c r="F61" t="s">
        <v>40</v>
      </c>
      <c r="G61" s="2">
        <v>1</v>
      </c>
      <c r="H61" t="s">
        <v>21</v>
      </c>
      <c r="I61" s="8">
        <v>40479000</v>
      </c>
      <c r="J61" s="8">
        <v>0</v>
      </c>
      <c r="K61" s="8">
        <v>0</v>
      </c>
      <c r="L61" s="8">
        <v>0</v>
      </c>
      <c r="M61" s="8">
        <v>8500590</v>
      </c>
      <c r="N61" s="8">
        <v>48979590</v>
      </c>
      <c r="O61" s="8">
        <f>$G61*$N61</f>
        <v>48979590</v>
      </c>
    </row>
    <row r="62" spans="1:15" x14ac:dyDescent="0.25">
      <c r="A62" s="6">
        <v>45301</v>
      </c>
      <c r="B62" t="s">
        <v>55</v>
      </c>
      <c r="C62" s="2">
        <v>1</v>
      </c>
      <c r="D62" s="2">
        <v>14</v>
      </c>
      <c r="E62" s="2">
        <v>30501250305</v>
      </c>
      <c r="F62" t="s">
        <v>40</v>
      </c>
      <c r="G62" s="2">
        <v>1</v>
      </c>
      <c r="H62" t="s">
        <v>21</v>
      </c>
      <c r="I62" s="8">
        <v>-15000000</v>
      </c>
      <c r="J62" s="8">
        <v>0</v>
      </c>
      <c r="K62" s="8">
        <v>0</v>
      </c>
      <c r="L62" s="8">
        <v>0</v>
      </c>
      <c r="M62" s="8">
        <v>-3150000</v>
      </c>
      <c r="N62" s="8">
        <v>-18150000</v>
      </c>
      <c r="O62" s="8">
        <f>$G62*$N62</f>
        <v>-18150000</v>
      </c>
    </row>
    <row r="63" spans="1:15" hidden="1" x14ac:dyDescent="0.25">
      <c r="A63" s="6">
        <v>45361</v>
      </c>
      <c r="B63" t="s">
        <v>22</v>
      </c>
      <c r="C63" s="2">
        <v>3</v>
      </c>
      <c r="D63" s="2">
        <v>25</v>
      </c>
      <c r="E63" s="2">
        <v>30714979813</v>
      </c>
      <c r="F63" t="s">
        <v>43</v>
      </c>
      <c r="G63" s="2">
        <v>1</v>
      </c>
      <c r="H63" t="s">
        <v>21</v>
      </c>
      <c r="J63" s="8">
        <v>0</v>
      </c>
      <c r="L63" s="8">
        <v>0</v>
      </c>
      <c r="N63" s="8">
        <v>2808000</v>
      </c>
      <c r="O63" s="8">
        <f>$G63*$N63</f>
        <v>2808000</v>
      </c>
    </row>
    <row r="64" spans="1:15" hidden="1" x14ac:dyDescent="0.25">
      <c r="A64" s="6">
        <v>45483</v>
      </c>
      <c r="B64" t="s">
        <v>18</v>
      </c>
      <c r="C64" s="2">
        <v>1</v>
      </c>
      <c r="D64" s="2">
        <v>21</v>
      </c>
      <c r="E64" s="2">
        <v>30595793404</v>
      </c>
      <c r="F64" t="s">
        <v>74</v>
      </c>
      <c r="G64" s="2">
        <v>1</v>
      </c>
      <c r="H64" t="s">
        <v>21</v>
      </c>
      <c r="I64" s="8">
        <v>2622000</v>
      </c>
      <c r="J64" s="8">
        <v>0</v>
      </c>
      <c r="K64" s="8">
        <v>0</v>
      </c>
      <c r="L64" s="8">
        <v>0</v>
      </c>
      <c r="M64" s="8">
        <v>550620</v>
      </c>
      <c r="N64" s="8">
        <v>3172620</v>
      </c>
      <c r="O64" s="8">
        <f>$G64*$N64</f>
        <v>3172620</v>
      </c>
    </row>
    <row r="65" spans="1:15" hidden="1" x14ac:dyDescent="0.25">
      <c r="A65" s="6">
        <v>45483</v>
      </c>
      <c r="B65" t="s">
        <v>22</v>
      </c>
      <c r="C65" s="2">
        <v>3</v>
      </c>
      <c r="D65" s="2">
        <v>26</v>
      </c>
      <c r="E65" s="2">
        <v>30714979813</v>
      </c>
      <c r="F65" t="s">
        <v>43</v>
      </c>
      <c r="G65" s="2">
        <v>1</v>
      </c>
      <c r="H65" t="s">
        <v>21</v>
      </c>
      <c r="J65" s="8">
        <v>0</v>
      </c>
      <c r="L65" s="8">
        <v>0</v>
      </c>
      <c r="N65" s="8">
        <v>2808000</v>
      </c>
      <c r="O65" s="8">
        <f>$G65*$N65</f>
        <v>2808000</v>
      </c>
    </row>
    <row r="66" spans="1:15" hidden="1" x14ac:dyDescent="0.25">
      <c r="A66" t="s">
        <v>82</v>
      </c>
      <c r="B66" t="s">
        <v>39</v>
      </c>
      <c r="C66" s="2">
        <v>1</v>
      </c>
      <c r="D66" s="2">
        <v>24</v>
      </c>
      <c r="E66" s="2">
        <v>30501250305</v>
      </c>
      <c r="F66" t="s">
        <v>40</v>
      </c>
      <c r="G66" s="2">
        <v>1</v>
      </c>
      <c r="H66" t="s">
        <v>21</v>
      </c>
      <c r="I66" s="8">
        <v>27522000</v>
      </c>
      <c r="J66" s="8">
        <v>0</v>
      </c>
      <c r="K66" s="8">
        <v>0</v>
      </c>
      <c r="L66" s="8">
        <v>0</v>
      </c>
      <c r="M66" s="8">
        <v>5779620</v>
      </c>
      <c r="N66" s="8">
        <v>33301620</v>
      </c>
      <c r="O66" s="8">
        <f>$G66*$N66</f>
        <v>33301620</v>
      </c>
    </row>
    <row r="67" spans="1:15" x14ac:dyDescent="0.25">
      <c r="A67" t="s">
        <v>82</v>
      </c>
      <c r="B67" t="s">
        <v>55</v>
      </c>
      <c r="C67" s="2">
        <v>1</v>
      </c>
      <c r="D67" s="2">
        <v>15</v>
      </c>
      <c r="E67" s="2">
        <v>30501250305</v>
      </c>
      <c r="F67" t="s">
        <v>40</v>
      </c>
      <c r="G67" s="2">
        <v>1</v>
      </c>
      <c r="H67" t="s">
        <v>21</v>
      </c>
      <c r="I67" s="8">
        <v>-15000000</v>
      </c>
      <c r="J67" s="8">
        <v>0</v>
      </c>
      <c r="K67" s="8">
        <v>0</v>
      </c>
      <c r="L67" s="8">
        <v>0</v>
      </c>
      <c r="M67" s="8">
        <v>-3150000</v>
      </c>
      <c r="N67" s="8">
        <v>-18150000</v>
      </c>
      <c r="O67" s="8">
        <f>$G67*$N67</f>
        <v>-18150000</v>
      </c>
    </row>
    <row r="68" spans="1:15" hidden="1" x14ac:dyDescent="0.25">
      <c r="A68" s="6">
        <v>45302</v>
      </c>
      <c r="B68" t="s">
        <v>18</v>
      </c>
      <c r="C68" s="2">
        <v>1</v>
      </c>
      <c r="D68" s="2">
        <v>22</v>
      </c>
      <c r="E68" s="2">
        <v>30595793404</v>
      </c>
      <c r="F68" t="s">
        <v>74</v>
      </c>
      <c r="G68" s="2">
        <v>1</v>
      </c>
      <c r="H68" t="s">
        <v>21</v>
      </c>
      <c r="I68" s="8">
        <v>3174000</v>
      </c>
      <c r="J68" s="8">
        <v>0</v>
      </c>
      <c r="K68" s="8">
        <v>0</v>
      </c>
      <c r="L68" s="8">
        <v>0</v>
      </c>
      <c r="M68" s="8">
        <v>666540</v>
      </c>
      <c r="N68" s="8">
        <v>3840540</v>
      </c>
      <c r="O68" s="8">
        <f>$G68*$N68</f>
        <v>3840540</v>
      </c>
    </row>
    <row r="69" spans="1:15" hidden="1" x14ac:dyDescent="0.25">
      <c r="A69" s="6">
        <v>45302</v>
      </c>
      <c r="B69" t="s">
        <v>39</v>
      </c>
      <c r="C69" s="2">
        <v>1</v>
      </c>
      <c r="D69" s="2">
        <v>25</v>
      </c>
      <c r="E69" s="2">
        <v>30501250305</v>
      </c>
      <c r="F69" t="s">
        <v>40</v>
      </c>
      <c r="G69" s="2">
        <v>1</v>
      </c>
      <c r="H69" t="s">
        <v>21</v>
      </c>
      <c r="I69" s="8">
        <v>23596000</v>
      </c>
      <c r="J69" s="8">
        <v>0</v>
      </c>
      <c r="K69" s="8">
        <v>0</v>
      </c>
      <c r="L69" s="8">
        <v>0</v>
      </c>
      <c r="M69" s="8">
        <v>4955160</v>
      </c>
      <c r="N69" s="8">
        <v>28551160</v>
      </c>
      <c r="O69" s="8">
        <f>$G69*$N69</f>
        <v>28551160</v>
      </c>
    </row>
    <row r="70" spans="1:15" x14ac:dyDescent="0.25">
      <c r="A70" s="6">
        <v>45333</v>
      </c>
      <c r="B70" t="s">
        <v>55</v>
      </c>
      <c r="C70" s="2">
        <v>1</v>
      </c>
      <c r="D70" s="2">
        <v>16</v>
      </c>
      <c r="E70" s="2">
        <v>30501250305</v>
      </c>
      <c r="F70" t="s">
        <v>40</v>
      </c>
      <c r="G70" s="2">
        <v>1</v>
      </c>
      <c r="H70" t="s">
        <v>21</v>
      </c>
      <c r="I70" s="8">
        <v>-70000</v>
      </c>
      <c r="J70" s="8">
        <v>0</v>
      </c>
      <c r="K70" s="8">
        <v>0</v>
      </c>
      <c r="L70" s="8">
        <v>0</v>
      </c>
      <c r="M70" s="8">
        <v>-14700</v>
      </c>
      <c r="N70" s="8">
        <v>-84700</v>
      </c>
      <c r="O70" s="8">
        <f>$G70*$N70</f>
        <v>-84700</v>
      </c>
    </row>
    <row r="71" spans="1:15" hidden="1" x14ac:dyDescent="0.25">
      <c r="A71" s="6">
        <v>45454</v>
      </c>
      <c r="B71" t="s">
        <v>18</v>
      </c>
      <c r="C71" s="2">
        <v>1</v>
      </c>
      <c r="D71" s="2">
        <v>23</v>
      </c>
      <c r="E71" s="2">
        <v>30718306686</v>
      </c>
      <c r="F71" t="s">
        <v>86</v>
      </c>
      <c r="G71" s="2">
        <v>1</v>
      </c>
      <c r="H71" t="s">
        <v>21</v>
      </c>
      <c r="I71" s="8">
        <v>822563</v>
      </c>
      <c r="J71" s="8">
        <v>0</v>
      </c>
      <c r="K71" s="8">
        <v>0</v>
      </c>
      <c r="L71" s="8">
        <v>0</v>
      </c>
      <c r="M71" s="8">
        <v>172738.23</v>
      </c>
      <c r="N71" s="8">
        <v>995301.23</v>
      </c>
      <c r="O71" s="8">
        <f>$G71*$N71</f>
        <v>995301.23</v>
      </c>
    </row>
    <row r="72" spans="1:15" hidden="1" x14ac:dyDescent="0.25">
      <c r="A72" s="6">
        <v>45484</v>
      </c>
      <c r="B72" t="s">
        <v>18</v>
      </c>
      <c r="C72" s="2">
        <v>1</v>
      </c>
      <c r="D72" s="2">
        <v>24</v>
      </c>
      <c r="E72" s="2">
        <v>30718306686</v>
      </c>
      <c r="F72" t="s">
        <v>86</v>
      </c>
      <c r="G72" s="2">
        <v>1</v>
      </c>
      <c r="H72" t="s">
        <v>21</v>
      </c>
      <c r="I72" s="8">
        <v>872924</v>
      </c>
      <c r="J72" s="8">
        <v>0</v>
      </c>
      <c r="K72" s="8">
        <v>0</v>
      </c>
      <c r="L72" s="8">
        <v>0</v>
      </c>
      <c r="M72" s="8">
        <v>183314.04</v>
      </c>
      <c r="N72" s="8">
        <v>1056238.04</v>
      </c>
      <c r="O72" s="8">
        <f>$G72*$N72</f>
        <v>1056238.04</v>
      </c>
    </row>
    <row r="73" spans="1:15" x14ac:dyDescent="0.25">
      <c r="A73" s="6">
        <v>45484</v>
      </c>
      <c r="B73" t="s">
        <v>88</v>
      </c>
      <c r="C73" s="2">
        <v>1</v>
      </c>
      <c r="D73" s="2">
        <v>1</v>
      </c>
      <c r="E73" s="2">
        <v>30718306686</v>
      </c>
      <c r="F73" t="s">
        <v>86</v>
      </c>
      <c r="G73" s="2">
        <v>1</v>
      </c>
      <c r="H73" t="s">
        <v>21</v>
      </c>
      <c r="I73" s="8">
        <v>-822563</v>
      </c>
      <c r="J73" s="8">
        <v>0</v>
      </c>
      <c r="K73" s="8">
        <v>0</v>
      </c>
      <c r="L73" s="8">
        <v>0</v>
      </c>
      <c r="M73" s="8">
        <v>-172738.23</v>
      </c>
      <c r="N73" s="8">
        <v>-995301.23</v>
      </c>
      <c r="O73" s="8">
        <f>$G73*$N73</f>
        <v>-995301.23</v>
      </c>
    </row>
    <row r="74" spans="1:15" hidden="1" x14ac:dyDescent="0.25">
      <c r="A74" t="s">
        <v>89</v>
      </c>
      <c r="B74" t="s">
        <v>39</v>
      </c>
      <c r="C74" s="2">
        <v>1</v>
      </c>
      <c r="D74" s="2">
        <v>26</v>
      </c>
      <c r="E74" s="2">
        <v>30501250305</v>
      </c>
      <c r="F74" t="s">
        <v>40</v>
      </c>
      <c r="G74" s="2">
        <v>1</v>
      </c>
      <c r="H74" t="s">
        <v>21</v>
      </c>
      <c r="I74" s="8">
        <v>9933000</v>
      </c>
      <c r="J74" s="8">
        <v>0</v>
      </c>
      <c r="K74" s="8">
        <v>0</v>
      </c>
      <c r="L74" s="8">
        <v>0</v>
      </c>
      <c r="M74" s="8">
        <v>2085930</v>
      </c>
      <c r="N74" s="8">
        <v>12018930</v>
      </c>
      <c r="O74" s="8">
        <f>$G74*$N74</f>
        <v>12018930</v>
      </c>
    </row>
    <row r="75" spans="1:15" x14ac:dyDescent="0.25">
      <c r="A75" t="s">
        <v>90</v>
      </c>
      <c r="B75" t="s">
        <v>55</v>
      </c>
      <c r="C75" s="2">
        <v>1</v>
      </c>
      <c r="D75" s="2">
        <v>17</v>
      </c>
      <c r="E75" s="2">
        <v>30501250305</v>
      </c>
      <c r="F75" t="s">
        <v>40</v>
      </c>
      <c r="G75" s="2">
        <v>1</v>
      </c>
      <c r="H75" t="s">
        <v>21</v>
      </c>
      <c r="I75" s="8">
        <v>-1392000</v>
      </c>
      <c r="J75" s="8">
        <v>0</v>
      </c>
      <c r="K75" s="8">
        <v>0</v>
      </c>
      <c r="L75" s="8">
        <v>0</v>
      </c>
      <c r="M75" s="8">
        <v>-292320</v>
      </c>
      <c r="N75" s="8">
        <v>-1684320</v>
      </c>
      <c r="O75" s="8">
        <f>$G75*$N75</f>
        <v>-1684320</v>
      </c>
    </row>
    <row r="76" spans="1:15" hidden="1" x14ac:dyDescent="0.25">
      <c r="A76" t="s">
        <v>91</v>
      </c>
      <c r="B76" t="s">
        <v>39</v>
      </c>
      <c r="C76" s="2">
        <v>1</v>
      </c>
      <c r="D76" s="2">
        <v>27</v>
      </c>
      <c r="E76" s="2">
        <v>30501250305</v>
      </c>
      <c r="F76" t="s">
        <v>40</v>
      </c>
      <c r="G76" s="2">
        <v>1</v>
      </c>
      <c r="H76" t="s">
        <v>21</v>
      </c>
      <c r="I76" s="8">
        <v>6978000</v>
      </c>
      <c r="J76" s="8">
        <v>0</v>
      </c>
      <c r="K76" s="8">
        <v>0</v>
      </c>
      <c r="L76" s="8">
        <v>0</v>
      </c>
      <c r="M76" s="8">
        <v>1465380</v>
      </c>
      <c r="N76" s="8">
        <v>8443380</v>
      </c>
      <c r="O76" s="8">
        <f>$G76*$N76</f>
        <v>8443380</v>
      </c>
    </row>
    <row r="77" spans="1:15" hidden="1" x14ac:dyDescent="0.25">
      <c r="A77" s="6">
        <v>45334</v>
      </c>
      <c r="B77" t="s">
        <v>18</v>
      </c>
      <c r="C77" s="2">
        <v>1</v>
      </c>
      <c r="D77" s="2">
        <v>25</v>
      </c>
      <c r="E77" s="2">
        <v>20286638059</v>
      </c>
      <c r="F77" t="s">
        <v>93</v>
      </c>
      <c r="G77" s="2">
        <v>1</v>
      </c>
      <c r="H77" t="s">
        <v>21</v>
      </c>
      <c r="I77" s="8">
        <v>568480</v>
      </c>
      <c r="J77" s="8">
        <v>0</v>
      </c>
      <c r="K77" s="8">
        <v>0</v>
      </c>
      <c r="L77" s="8">
        <v>0</v>
      </c>
      <c r="M77" s="8">
        <v>119380.8</v>
      </c>
      <c r="N77" s="8">
        <v>687860.8</v>
      </c>
      <c r="O77" s="8">
        <f>$G77*$N77</f>
        <v>687860.8</v>
      </c>
    </row>
    <row r="78" spans="1:15" hidden="1" x14ac:dyDescent="0.25">
      <c r="A78" s="6">
        <v>45547</v>
      </c>
      <c r="B78" t="s">
        <v>18</v>
      </c>
      <c r="C78" s="2">
        <v>1</v>
      </c>
      <c r="D78" s="2">
        <v>26</v>
      </c>
      <c r="E78" s="2">
        <v>20286638059</v>
      </c>
      <c r="F78" t="s">
        <v>93</v>
      </c>
      <c r="G78" s="2">
        <v>1</v>
      </c>
      <c r="H78" t="s">
        <v>21</v>
      </c>
      <c r="I78" s="8">
        <v>500000</v>
      </c>
      <c r="J78" s="8">
        <v>0</v>
      </c>
      <c r="K78" s="8">
        <v>0</v>
      </c>
      <c r="L78" s="8">
        <v>0</v>
      </c>
      <c r="M78" s="8">
        <v>105000</v>
      </c>
      <c r="N78" s="8">
        <v>605000</v>
      </c>
      <c r="O78" s="8">
        <f>$G78*$N78</f>
        <v>605000</v>
      </c>
    </row>
  </sheetData>
  <autoFilter ref="A1:O78" xr:uid="{F323B9FE-3B7A-4AA5-B0EF-12E6A3493934}">
    <filterColumn colId="1">
      <filters>
        <filter val="203 - Nota de Crédito electrónica MiPyMEs (FCE) A"/>
        <filter val="21 - Nota de Crédito por Operaciones con el Exterior"/>
        <filter val="3 - Nota de Crédito A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Leandro Darío Mamaní</cp:lastModifiedBy>
  <dcterms:modified xsi:type="dcterms:W3CDTF">2025-06-07T16:32:31Z</dcterms:modified>
</cp:coreProperties>
</file>